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PLANILHAS REMUNERAÇÕES 2026\"/>
    </mc:Choice>
  </mc:AlternateContent>
  <xr:revisionPtr revIDLastSave="0" documentId="13_ncr:1_{722B579A-1660-428B-A70A-67412AABA67E}" xr6:coauthVersionLast="47" xr6:coauthVersionMax="47" xr10:uidLastSave="{00000000-0000-0000-0000-000000000000}"/>
  <bookViews>
    <workbookView xWindow="-120" yWindow="-120" windowWidth="20730" windowHeight="11160" xr2:uid="{40FEE986-ABA1-4296-AED3-7BD2D798B7D3}"/>
  </bookViews>
  <sheets>
    <sheet name="Página_1" sheetId="1" r:id="rId1"/>
  </sheets>
  <definedNames>
    <definedName name="_xlnm._FilterDatabase" localSheetId="0" hidden="1">Página_1!$B$9:$F$128</definedName>
  </definedNames>
  <calcPr calcId="191029"/>
</workbook>
</file>

<file path=xl/calcChain.xml><?xml version="1.0" encoding="utf-8"?>
<calcChain xmlns="http://schemas.openxmlformats.org/spreadsheetml/2006/main">
  <c r="E128" i="1" l="1"/>
  <c r="D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128" i="1" l="1"/>
</calcChain>
</file>

<file path=xl/sharedStrings.xml><?xml version="1.0" encoding="utf-8"?>
<sst xmlns="http://schemas.openxmlformats.org/spreadsheetml/2006/main" count="245" uniqueCount="113">
  <si>
    <t>Fundo Municipal de Educação</t>
  </si>
  <si>
    <t>CNPJ: 11.156.248/0001-62</t>
  </si>
  <si>
    <t>CARGO</t>
  </si>
  <si>
    <t>NÍVEL</t>
  </si>
  <si>
    <t>SALARIO</t>
  </si>
  <si>
    <t>QUANTIDADE</t>
  </si>
  <si>
    <t>TOTAL</t>
  </si>
  <si>
    <t>AGENTE ADMINISTRATIVO</t>
  </si>
  <si>
    <t>EFETIVOS E COMISSIONADOS</t>
  </si>
  <si>
    <t>AGENTE ADMINISTRATIVO ESCOLAR</t>
  </si>
  <si>
    <t>SALARIO 397</t>
  </si>
  <si>
    <t>AUXILIAR ADMINISTRATIVO</t>
  </si>
  <si>
    <t>SALARIO MINIMO NACIONAL</t>
  </si>
  <si>
    <t>AUXILIAR DE COMUNICAÇÃO</t>
  </si>
  <si>
    <t>AUXILIAR DE SERVICOS GERAIS</t>
  </si>
  <si>
    <t>CHEFE DE DIV DE INFORMACOES E ESTATIST EDUCACIONAIS - N-IV/B</t>
  </si>
  <si>
    <t>CHEFE DE DIV PROGRAMACAO E EXECU ORÇAM SEC EDUCAÇÃO - N-IV/B</t>
  </si>
  <si>
    <t>CHEFE DE DIVISAO DA ESCOLA DEMOCRATICA</t>
  </si>
  <si>
    <t>CHEFE DE DIVISAO DE ASSISTENCIA AO EDUCANDO - N-IV/B</t>
  </si>
  <si>
    <t>CHEFE DE DIVISAO DE GESTÃO DA EDUCAÇÃO - N-IV/B</t>
  </si>
  <si>
    <t>COORDENADOR DE BIBLIOTECA ESCOLAR</t>
  </si>
  <si>
    <t>SALARIO 414</t>
  </si>
  <si>
    <t>COORDENADOR DO FUNDO MUNICIPAL DE EDUCAÇÃO - N-II/A</t>
  </si>
  <si>
    <t>SALÁRIO 53</t>
  </si>
  <si>
    <t>COORDENADOR PEDAGOGICO</t>
  </si>
  <si>
    <t>SALARIO 402</t>
  </si>
  <si>
    <t>SALARIO 403</t>
  </si>
  <si>
    <t>SALARIO 411</t>
  </si>
  <si>
    <t>SALARIO 408</t>
  </si>
  <si>
    <t>SALARIO 426</t>
  </si>
  <si>
    <t>DIGITADOR</t>
  </si>
  <si>
    <t>DIRETOR ADJUNTO</t>
  </si>
  <si>
    <t>SALARIO 401</t>
  </si>
  <si>
    <t>SALARIO 430</t>
  </si>
  <si>
    <t>DIRETOR DE DEP DE ENSIN SUPERV E ORIENT PEDAGÓGICA - N-III/B</t>
  </si>
  <si>
    <t>SALARIO 379</t>
  </si>
  <si>
    <t>DIRETOR DE DEPART DE PLANEJ E AVALIACA EDUCACIONAL - N-III/B</t>
  </si>
  <si>
    <t>DIRETOR DE ENSINO</t>
  </si>
  <si>
    <t>DIRETOR ESCOLAR</t>
  </si>
  <si>
    <t>SALARIO 409</t>
  </si>
  <si>
    <t>SALARIO 399</t>
  </si>
  <si>
    <t>SALARIO 400</t>
  </si>
  <si>
    <t>SALARIO 425</t>
  </si>
  <si>
    <t>SALARIO 420</t>
  </si>
  <si>
    <t>FISIOTERAPEUTA</t>
  </si>
  <si>
    <t>SALARIO 396</t>
  </si>
  <si>
    <t>INSPETOR ESCOLAR</t>
  </si>
  <si>
    <t>MENSAGEIRO</t>
  </si>
  <si>
    <t>MERENDEIRA</t>
  </si>
  <si>
    <t>MOTORISTA B</t>
  </si>
  <si>
    <t>MOTORISTA D</t>
  </si>
  <si>
    <t>SALARIO 398</t>
  </si>
  <si>
    <t>MOTORISTA NE 03</t>
  </si>
  <si>
    <t>NUTRICIONISTA</t>
  </si>
  <si>
    <t>SALARIO 395</t>
  </si>
  <si>
    <t>ORIENTADOR EDUCACIONAL</t>
  </si>
  <si>
    <t>SALARIO 404</t>
  </si>
  <si>
    <t>PROFESSOR- I-150H- NÍVEL- II- CLASSE III</t>
  </si>
  <si>
    <t>SALARIO 413</t>
  </si>
  <si>
    <t>SALARIO 405</t>
  </si>
  <si>
    <t>PROFESSOR- I-150H- NÍVEL I- CLASSE III</t>
  </si>
  <si>
    <t>SALARIO 407</t>
  </si>
  <si>
    <t>PROFESSOR - I</t>
  </si>
  <si>
    <t>PROF. CONT. 150H</t>
  </si>
  <si>
    <t>SALARIO 418</t>
  </si>
  <si>
    <t>SALARIO 417</t>
  </si>
  <si>
    <t>SALARIO 440</t>
  </si>
  <si>
    <t>SALARIO 415</t>
  </si>
  <si>
    <t>SALARIO 433</t>
  </si>
  <si>
    <t>SALARIO 424</t>
  </si>
  <si>
    <t>SALARIO 428</t>
  </si>
  <si>
    <t>SALARIO 406</t>
  </si>
  <si>
    <t>SALARIO 391</t>
  </si>
  <si>
    <t>SALARIO 442</t>
  </si>
  <si>
    <t>SALARIO 416</t>
  </si>
  <si>
    <t>SALARIO 410</t>
  </si>
  <si>
    <t>PROFESSOR - II</t>
  </si>
  <si>
    <t>SALARIO 441</t>
  </si>
  <si>
    <t>SALARIO 431</t>
  </si>
  <si>
    <t>PROFESSOR I - ENSINO FUNDAMENTAL I</t>
  </si>
  <si>
    <t>SALARIO 393</t>
  </si>
  <si>
    <t>PROFESSOR I - PRE-ESCOLA</t>
  </si>
  <si>
    <t>PROFESSOR I INTEGRAL 200 HA</t>
  </si>
  <si>
    <t>SALARIO 384</t>
  </si>
  <si>
    <t>SALARIO 427</t>
  </si>
  <si>
    <t>SALARIO 423</t>
  </si>
  <si>
    <t>PROFESSOR II - CIENCIAS</t>
  </si>
  <si>
    <t>SALARIO 412</t>
  </si>
  <si>
    <t>SALARIO 432</t>
  </si>
  <si>
    <t>PROFESSOR II - EDUCACAO FISICA</t>
  </si>
  <si>
    <t>SALARIO 422</t>
  </si>
  <si>
    <t>SALARIO 421</t>
  </si>
  <si>
    <t>PROFESSOR II - GEOGRAFIA</t>
  </si>
  <si>
    <t>SALARIO 385</t>
  </si>
  <si>
    <t>PROFESSOR II - HISTORIA</t>
  </si>
  <si>
    <t>SALARIO 436</t>
  </si>
  <si>
    <t>SALARIO 437</t>
  </si>
  <si>
    <t>PROFESSOR II - HUMANAS</t>
  </si>
  <si>
    <t>PROFESSOR II - LINGUA PORTUGUESA</t>
  </si>
  <si>
    <t>SALARIO 419</t>
  </si>
  <si>
    <t>SALARIO 439</t>
  </si>
  <si>
    <t>SALARIO 438</t>
  </si>
  <si>
    <t>PROFESSOR II - LINGUAGEM</t>
  </si>
  <si>
    <t>PROFESSOR II - MATEMATICA</t>
  </si>
  <si>
    <t>PROFESSOR II - PORTUGUES</t>
  </si>
  <si>
    <t>PSICOLOGO</t>
  </si>
  <si>
    <t>SALARIO 394</t>
  </si>
  <si>
    <t>SECRETARIO DE EDUCAÇÃO - N-I</t>
  </si>
  <si>
    <t>SALARIO 429</t>
  </si>
  <si>
    <t>SECRETARIO EXECUTIVO DE EDUCAÇÃO - N-III/B</t>
  </si>
  <si>
    <t>SUPERVISOR DE ENSINO</t>
  </si>
  <si>
    <t>VIGIA</t>
  </si>
  <si>
    <t>Relatório de quadro de remuneração - 2026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</si>
</sst>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 &quot;[$R$]&quot; &quot;#,##0.00&quot; &quot;;&quot;-&quot;[$R$]&quot; &quot;#,##0.00&quot; &quot;;&quot; &quot;[$R$]&quot; -&quot;00&quot; &quot;;&quot; &quot;@&quot; &quot;"/>
  </numFmts>
  <fonts count="4" x14ac:knownFonts="1">
    <font>
      <sz val="11"/>
      <color rgb="FF000000"/>
      <name val="Calibri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b/>
      <sz val="8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B7B9"/>
        <bgColor rgb="FFFFB7B9"/>
      </patternFill>
    </fill>
  </fills>
  <borders count="2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horizontal="left" vertical="top" wrapText="1"/>
    </xf>
    <xf numFmtId="0" fontId="2" fillId="2" borderId="1" xfId="0" applyFont="1" applyFill="1" applyBorder="1" applyAlignment="1">
      <alignment horizontal="center" vertical="top" wrapText="1"/>
    </xf>
    <xf numFmtId="4" fontId="2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164" fontId="1" fillId="0" borderId="1" xfId="0" applyNumberFormat="1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left" vertical="center" wrapText="1"/>
    </xf>
    <xf numFmtId="0" fontId="0" fillId="0" borderId="0" xfId="0"/>
    <xf numFmtId="0" fontId="3" fillId="0" borderId="1" xfId="0" applyFont="1" applyBorder="1" applyAlignment="1">
      <alignment horizontal="center" vertical="center" wrapText="1"/>
    </xf>
  </cellXfs>
  <cellStyles count="1">
    <cellStyle name="Normal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28578</xdr:rowOff>
    </xdr:from>
    <xdr:ext cx="2228850" cy="666747"/>
    <xdr:pic>
      <xdr:nvPicPr>
        <xdr:cNvPr id="2" name="Imagem 13" descr="Texto&#10;&#10;Descrição gerada automaticamente">
          <a:extLst>
            <a:ext uri="{FF2B5EF4-FFF2-40B4-BE49-F238E27FC236}">
              <a16:creationId xmlns:a16="http://schemas.microsoft.com/office/drawing/2014/main" id="{EE118368-4393-23EC-3DFC-70C757C0E0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l="37664" t="5347" r="35144" b="51856"/>
        <a:stretch>
          <a:fillRect/>
        </a:stretch>
      </xdr:blipFill>
      <xdr:spPr>
        <a:xfrm>
          <a:off x="85725" y="28578"/>
          <a:ext cx="2228850" cy="666747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C03740-D7A7-4D40-82EC-B2FC41E142B8}">
  <dimension ref="B1:F129"/>
  <sheetViews>
    <sheetView showGridLines="0" tabSelected="1" workbookViewId="0">
      <selection activeCell="B5" sqref="B5"/>
    </sheetView>
  </sheetViews>
  <sheetFormatPr defaultRowHeight="15" x14ac:dyDescent="0.25"/>
  <cols>
    <col min="1" max="1" width="1.28515625" customWidth="1"/>
    <col min="2" max="2" width="56.28515625" customWidth="1"/>
    <col min="3" max="3" width="26.5703125" customWidth="1"/>
    <col min="4" max="4" width="19" customWidth="1"/>
    <col min="5" max="6" width="19.140625" customWidth="1"/>
    <col min="7" max="7" width="9.140625" customWidth="1"/>
  </cols>
  <sheetData>
    <row r="1" spans="2:6" ht="12.95" customHeight="1" x14ac:dyDescent="0.25">
      <c r="C1" s="9"/>
      <c r="D1" s="9"/>
      <c r="E1" s="9"/>
    </row>
    <row r="2" spans="2:6" ht="12.95" customHeight="1" x14ac:dyDescent="0.25"/>
    <row r="3" spans="2:6" ht="24" customHeight="1" x14ac:dyDescent="0.25">
      <c r="C3" s="1"/>
    </row>
    <row r="4" spans="2:6" ht="12.95" customHeight="1" x14ac:dyDescent="0.25">
      <c r="C4" s="1"/>
    </row>
    <row r="5" spans="2:6" ht="12.95" customHeight="1" x14ac:dyDescent="0.25">
      <c r="B5" t="s">
        <v>112</v>
      </c>
    </row>
    <row r="6" spans="2:6" ht="12.95" customHeight="1" x14ac:dyDescent="0.25">
      <c r="B6" t="s">
        <v>0</v>
      </c>
      <c r="C6" s="1"/>
    </row>
    <row r="7" spans="2:6" ht="12.95" customHeight="1" x14ac:dyDescent="0.25">
      <c r="B7" t="s">
        <v>1</v>
      </c>
    </row>
    <row r="8" spans="2:6" ht="12.95" customHeight="1" x14ac:dyDescent="0.25"/>
    <row r="9" spans="2:6" ht="12.95" customHeight="1" x14ac:dyDescent="0.25">
      <c r="B9" s="2" t="s">
        <v>2</v>
      </c>
      <c r="C9" s="2" t="s">
        <v>3</v>
      </c>
      <c r="D9" s="2" t="s">
        <v>4</v>
      </c>
      <c r="E9" s="3" t="s">
        <v>5</v>
      </c>
      <c r="F9" s="3" t="s">
        <v>6</v>
      </c>
    </row>
    <row r="10" spans="2:6" ht="12.95" customHeight="1" x14ac:dyDescent="0.25">
      <c r="B10" s="4" t="s">
        <v>7</v>
      </c>
      <c r="C10" s="4" t="s">
        <v>8</v>
      </c>
      <c r="D10" s="5">
        <v>1621</v>
      </c>
      <c r="E10" s="6">
        <v>1</v>
      </c>
      <c r="F10" s="5">
        <f t="shared" ref="F10:F41" si="0">D10*E10</f>
        <v>1621</v>
      </c>
    </row>
    <row r="11" spans="2:6" ht="12.95" customHeight="1" x14ac:dyDescent="0.25">
      <c r="B11" s="4" t="s">
        <v>9</v>
      </c>
      <c r="C11" s="4" t="s">
        <v>10</v>
      </c>
      <c r="D11" s="5">
        <v>2014.23</v>
      </c>
      <c r="E11" s="6">
        <v>12</v>
      </c>
      <c r="F11" s="5">
        <f t="shared" si="0"/>
        <v>24170.760000000002</v>
      </c>
    </row>
    <row r="12" spans="2:6" ht="12.95" customHeight="1" x14ac:dyDescent="0.25">
      <c r="B12" s="4" t="s">
        <v>11</v>
      </c>
      <c r="C12" s="4" t="s">
        <v>12</v>
      </c>
      <c r="D12" s="5">
        <v>1621</v>
      </c>
      <c r="E12" s="6">
        <v>36</v>
      </c>
      <c r="F12" s="5">
        <f t="shared" si="0"/>
        <v>58356</v>
      </c>
    </row>
    <row r="13" spans="2:6" ht="12.95" customHeight="1" x14ac:dyDescent="0.25">
      <c r="B13" s="4" t="s">
        <v>11</v>
      </c>
      <c r="C13" s="4" t="s">
        <v>8</v>
      </c>
      <c r="D13" s="5">
        <v>1621</v>
      </c>
      <c r="E13" s="6">
        <v>8</v>
      </c>
      <c r="F13" s="5">
        <f t="shared" si="0"/>
        <v>12968</v>
      </c>
    </row>
    <row r="14" spans="2:6" ht="12.95" customHeight="1" x14ac:dyDescent="0.25">
      <c r="B14" s="4" t="s">
        <v>13</v>
      </c>
      <c r="C14" s="4" t="s">
        <v>8</v>
      </c>
      <c r="D14" s="5">
        <v>1621</v>
      </c>
      <c r="E14" s="6">
        <v>1</v>
      </c>
      <c r="F14" s="5">
        <f t="shared" si="0"/>
        <v>1621</v>
      </c>
    </row>
    <row r="15" spans="2:6" ht="12.95" customHeight="1" x14ac:dyDescent="0.25">
      <c r="B15" s="4" t="s">
        <v>14</v>
      </c>
      <c r="C15" s="4" t="s">
        <v>8</v>
      </c>
      <c r="D15" s="5">
        <v>1621</v>
      </c>
      <c r="E15" s="6">
        <v>41</v>
      </c>
      <c r="F15" s="5">
        <f t="shared" si="0"/>
        <v>66461</v>
      </c>
    </row>
    <row r="16" spans="2:6" ht="12.95" customHeight="1" x14ac:dyDescent="0.25">
      <c r="B16" s="4" t="s">
        <v>14</v>
      </c>
      <c r="C16" s="4" t="s">
        <v>12</v>
      </c>
      <c r="D16" s="5">
        <v>1621</v>
      </c>
      <c r="E16" s="6">
        <v>7</v>
      </c>
      <c r="F16" s="5">
        <f t="shared" si="0"/>
        <v>11347</v>
      </c>
    </row>
    <row r="17" spans="2:6" ht="12.95" customHeight="1" x14ac:dyDescent="0.25">
      <c r="B17" s="4" t="s">
        <v>15</v>
      </c>
      <c r="C17" s="4" t="s">
        <v>8</v>
      </c>
      <c r="D17" s="5">
        <v>1621</v>
      </c>
      <c r="E17" s="6">
        <v>1</v>
      </c>
      <c r="F17" s="5">
        <f t="shared" si="0"/>
        <v>1621</v>
      </c>
    </row>
    <row r="18" spans="2:6" ht="12.95" customHeight="1" x14ac:dyDescent="0.25">
      <c r="B18" s="4" t="s">
        <v>16</v>
      </c>
      <c r="C18" s="4" t="s">
        <v>12</v>
      </c>
      <c r="D18" s="5">
        <v>1621</v>
      </c>
      <c r="E18" s="6">
        <v>1</v>
      </c>
      <c r="F18" s="5">
        <f t="shared" si="0"/>
        <v>1621</v>
      </c>
    </row>
    <row r="19" spans="2:6" ht="12.95" customHeight="1" x14ac:dyDescent="0.25">
      <c r="B19" s="4" t="s">
        <v>17</v>
      </c>
      <c r="C19" s="4" t="s">
        <v>12</v>
      </c>
      <c r="D19" s="5">
        <v>1621</v>
      </c>
      <c r="E19" s="6">
        <v>1</v>
      </c>
      <c r="F19" s="5">
        <f t="shared" si="0"/>
        <v>1621</v>
      </c>
    </row>
    <row r="20" spans="2:6" ht="12.95" customHeight="1" x14ac:dyDescent="0.25">
      <c r="B20" s="4" t="s">
        <v>18</v>
      </c>
      <c r="C20" s="4" t="s">
        <v>8</v>
      </c>
      <c r="D20" s="5">
        <v>1621</v>
      </c>
      <c r="E20" s="6">
        <v>1</v>
      </c>
      <c r="F20" s="5">
        <f t="shared" si="0"/>
        <v>1621</v>
      </c>
    </row>
    <row r="21" spans="2:6" ht="12.95" customHeight="1" x14ac:dyDescent="0.25">
      <c r="B21" s="4" t="s">
        <v>19</v>
      </c>
      <c r="C21" s="4" t="s">
        <v>8</v>
      </c>
      <c r="D21" s="5">
        <v>1621</v>
      </c>
      <c r="E21" s="6">
        <v>1</v>
      </c>
      <c r="F21" s="5">
        <f t="shared" si="0"/>
        <v>1621</v>
      </c>
    </row>
    <row r="22" spans="2:6" ht="12.95" customHeight="1" x14ac:dyDescent="0.25">
      <c r="B22" s="4" t="s">
        <v>20</v>
      </c>
      <c r="C22" s="4" t="s">
        <v>21</v>
      </c>
      <c r="D22" s="5">
        <v>4722.9399999999996</v>
      </c>
      <c r="E22" s="6">
        <v>1</v>
      </c>
      <c r="F22" s="5">
        <f t="shared" si="0"/>
        <v>4722.9399999999996</v>
      </c>
    </row>
    <row r="23" spans="2:6" ht="12.95" customHeight="1" x14ac:dyDescent="0.25">
      <c r="B23" s="4" t="s">
        <v>22</v>
      </c>
      <c r="C23" s="4" t="s">
        <v>23</v>
      </c>
      <c r="D23" s="5">
        <v>2800</v>
      </c>
      <c r="E23" s="6">
        <v>1</v>
      </c>
      <c r="F23" s="5">
        <f t="shared" si="0"/>
        <v>2800</v>
      </c>
    </row>
    <row r="24" spans="2:6" ht="12.95" customHeight="1" x14ac:dyDescent="0.25">
      <c r="B24" s="4" t="s">
        <v>24</v>
      </c>
      <c r="C24" s="4" t="s">
        <v>25</v>
      </c>
      <c r="D24" s="5">
        <v>3207.14</v>
      </c>
      <c r="E24" s="6">
        <v>17</v>
      </c>
      <c r="F24" s="5">
        <f t="shared" si="0"/>
        <v>54521.38</v>
      </c>
    </row>
    <row r="25" spans="2:6" ht="12.95" customHeight="1" x14ac:dyDescent="0.25">
      <c r="B25" s="4" t="s">
        <v>24</v>
      </c>
      <c r="C25" s="4" t="s">
        <v>26</v>
      </c>
      <c r="D25" s="5">
        <v>3995.12</v>
      </c>
      <c r="E25" s="6">
        <v>2</v>
      </c>
      <c r="F25" s="5">
        <f t="shared" si="0"/>
        <v>7990.24</v>
      </c>
    </row>
    <row r="26" spans="2:6" ht="12.95" customHeight="1" x14ac:dyDescent="0.25">
      <c r="B26" s="4" t="s">
        <v>24</v>
      </c>
      <c r="C26" s="4" t="s">
        <v>27</v>
      </c>
      <c r="D26" s="5">
        <v>4427.74</v>
      </c>
      <c r="E26" s="6">
        <v>1</v>
      </c>
      <c r="F26" s="5">
        <f t="shared" si="0"/>
        <v>4427.74</v>
      </c>
    </row>
    <row r="27" spans="2:6" ht="12.95" customHeight="1" x14ac:dyDescent="0.25">
      <c r="B27" s="4" t="s">
        <v>24</v>
      </c>
      <c r="C27" s="4" t="s">
        <v>21</v>
      </c>
      <c r="D27" s="5">
        <v>4722.9399999999996</v>
      </c>
      <c r="E27" s="6">
        <v>6</v>
      </c>
      <c r="F27" s="5">
        <f t="shared" si="0"/>
        <v>28337.64</v>
      </c>
    </row>
    <row r="28" spans="2:6" ht="12.95" customHeight="1" x14ac:dyDescent="0.25">
      <c r="B28" s="4" t="s">
        <v>24</v>
      </c>
      <c r="C28" s="4" t="s">
        <v>28</v>
      </c>
      <c r="D28" s="5">
        <v>4216.91</v>
      </c>
      <c r="E28" s="6">
        <v>1</v>
      </c>
      <c r="F28" s="5">
        <f t="shared" si="0"/>
        <v>4216.91</v>
      </c>
    </row>
    <row r="29" spans="2:6" ht="12.95" customHeight="1" x14ac:dyDescent="0.25">
      <c r="B29" s="4" t="s">
        <v>24</v>
      </c>
      <c r="C29" s="4" t="s">
        <v>29</v>
      </c>
      <c r="D29" s="5">
        <v>8223.0400000000009</v>
      </c>
      <c r="E29" s="6">
        <v>2</v>
      </c>
      <c r="F29" s="5">
        <f t="shared" si="0"/>
        <v>16446.080000000002</v>
      </c>
    </row>
    <row r="30" spans="2:6" ht="12.95" customHeight="1" x14ac:dyDescent="0.25">
      <c r="B30" s="4" t="s">
        <v>30</v>
      </c>
      <c r="C30" s="4" t="s">
        <v>8</v>
      </c>
      <c r="D30" s="5">
        <v>1621</v>
      </c>
      <c r="E30" s="6">
        <v>2</v>
      </c>
      <c r="F30" s="5">
        <f t="shared" si="0"/>
        <v>3242</v>
      </c>
    </row>
    <row r="31" spans="2:6" ht="12.95" customHeight="1" x14ac:dyDescent="0.25">
      <c r="B31" s="4" t="s">
        <v>31</v>
      </c>
      <c r="C31" s="4" t="s">
        <v>29</v>
      </c>
      <c r="D31" s="5">
        <v>8223.0400000000009</v>
      </c>
      <c r="E31" s="6">
        <v>2</v>
      </c>
      <c r="F31" s="5">
        <f t="shared" si="0"/>
        <v>16446.080000000002</v>
      </c>
    </row>
    <row r="32" spans="2:6" ht="12.95" customHeight="1" x14ac:dyDescent="0.25">
      <c r="B32" s="4" t="s">
        <v>31</v>
      </c>
      <c r="C32" s="4" t="s">
        <v>21</v>
      </c>
      <c r="D32" s="5">
        <v>4722.9399999999996</v>
      </c>
      <c r="E32" s="6">
        <v>2</v>
      </c>
      <c r="F32" s="5">
        <f t="shared" si="0"/>
        <v>9445.8799999999992</v>
      </c>
    </row>
    <row r="33" spans="2:6" ht="12.95" customHeight="1" x14ac:dyDescent="0.25">
      <c r="B33" s="4" t="s">
        <v>31</v>
      </c>
      <c r="C33" s="4" t="s">
        <v>32</v>
      </c>
      <c r="D33" s="5">
        <v>2890.94</v>
      </c>
      <c r="E33" s="6">
        <v>4</v>
      </c>
      <c r="F33" s="5">
        <f t="shared" si="0"/>
        <v>11563.76</v>
      </c>
    </row>
    <row r="34" spans="2:6" ht="12.95" customHeight="1" x14ac:dyDescent="0.25">
      <c r="B34" s="4" t="s">
        <v>31</v>
      </c>
      <c r="C34" s="4" t="s">
        <v>33</v>
      </c>
      <c r="D34" s="5">
        <v>8908.25</v>
      </c>
      <c r="E34" s="6">
        <v>1</v>
      </c>
      <c r="F34" s="5">
        <f t="shared" si="0"/>
        <v>8908.25</v>
      </c>
    </row>
    <row r="35" spans="2:6" ht="12.95" customHeight="1" x14ac:dyDescent="0.25">
      <c r="B35" s="4" t="s">
        <v>34</v>
      </c>
      <c r="C35" s="4" t="s">
        <v>35</v>
      </c>
      <c r="D35" s="5">
        <v>2000</v>
      </c>
      <c r="E35" s="6">
        <v>1</v>
      </c>
      <c r="F35" s="5">
        <f t="shared" si="0"/>
        <v>2000</v>
      </c>
    </row>
    <row r="36" spans="2:6" ht="12.95" customHeight="1" x14ac:dyDescent="0.25">
      <c r="B36" s="4" t="s">
        <v>36</v>
      </c>
      <c r="C36" s="4" t="s">
        <v>35</v>
      </c>
      <c r="D36" s="5">
        <v>2000</v>
      </c>
      <c r="E36" s="6">
        <v>1</v>
      </c>
      <c r="F36" s="5">
        <f t="shared" si="0"/>
        <v>2000</v>
      </c>
    </row>
    <row r="37" spans="2:6" ht="12.95" customHeight="1" x14ac:dyDescent="0.25">
      <c r="B37" s="4" t="s">
        <v>37</v>
      </c>
      <c r="C37" s="4" t="s">
        <v>21</v>
      </c>
      <c r="D37" s="5">
        <v>4722.9399999999996</v>
      </c>
      <c r="E37" s="6">
        <v>1</v>
      </c>
      <c r="F37" s="5">
        <f t="shared" si="0"/>
        <v>4722.9399999999996</v>
      </c>
    </row>
    <row r="38" spans="2:6" ht="12.95" customHeight="1" x14ac:dyDescent="0.25">
      <c r="B38" s="4" t="s">
        <v>38</v>
      </c>
      <c r="C38" s="4" t="s">
        <v>21</v>
      </c>
      <c r="D38" s="5">
        <v>4722.9399999999996</v>
      </c>
      <c r="E38" s="6">
        <v>6</v>
      </c>
      <c r="F38" s="5">
        <f t="shared" si="0"/>
        <v>28337.64</v>
      </c>
    </row>
    <row r="39" spans="2:6" ht="12.95" customHeight="1" x14ac:dyDescent="0.25">
      <c r="B39" s="4" t="s">
        <v>38</v>
      </c>
      <c r="C39" s="4" t="s">
        <v>39</v>
      </c>
      <c r="D39" s="5">
        <v>4242.37</v>
      </c>
      <c r="E39" s="6">
        <v>1</v>
      </c>
      <c r="F39" s="5">
        <f t="shared" si="0"/>
        <v>4242.37</v>
      </c>
    </row>
    <row r="40" spans="2:6" ht="12.95" customHeight="1" x14ac:dyDescent="0.25">
      <c r="B40" s="4" t="s">
        <v>38</v>
      </c>
      <c r="C40" s="4" t="s">
        <v>40</v>
      </c>
      <c r="D40" s="5">
        <v>3889.72</v>
      </c>
      <c r="E40" s="6">
        <v>2</v>
      </c>
      <c r="F40" s="5">
        <f t="shared" si="0"/>
        <v>7779.44</v>
      </c>
    </row>
    <row r="41" spans="2:6" ht="12.95" customHeight="1" x14ac:dyDescent="0.25">
      <c r="B41" s="4" t="s">
        <v>38</v>
      </c>
      <c r="C41" s="4" t="s">
        <v>41</v>
      </c>
      <c r="D41" s="5">
        <v>3101.74</v>
      </c>
      <c r="E41" s="6">
        <v>1</v>
      </c>
      <c r="F41" s="5">
        <f t="shared" si="0"/>
        <v>3101.74</v>
      </c>
    </row>
    <row r="42" spans="2:6" ht="12.95" customHeight="1" x14ac:dyDescent="0.25">
      <c r="B42" s="4" t="s">
        <v>38</v>
      </c>
      <c r="C42" s="4" t="s">
        <v>29</v>
      </c>
      <c r="D42" s="5">
        <v>8223.0400000000009</v>
      </c>
      <c r="E42" s="6">
        <v>1</v>
      </c>
      <c r="F42" s="5">
        <f t="shared" ref="F42:F73" si="1">D42*E42</f>
        <v>8223.0400000000009</v>
      </c>
    </row>
    <row r="43" spans="2:6" ht="12.95" customHeight="1" x14ac:dyDescent="0.25">
      <c r="B43" s="4" t="s">
        <v>38</v>
      </c>
      <c r="C43" s="4" t="s">
        <v>33</v>
      </c>
      <c r="D43" s="5">
        <v>8908.25</v>
      </c>
      <c r="E43" s="6">
        <v>1</v>
      </c>
      <c r="F43" s="5">
        <f t="shared" si="1"/>
        <v>8908.25</v>
      </c>
    </row>
    <row r="44" spans="2:6" ht="12.95" customHeight="1" x14ac:dyDescent="0.25">
      <c r="B44" s="4" t="s">
        <v>38</v>
      </c>
      <c r="C44" s="4" t="s">
        <v>42</v>
      </c>
      <c r="D44" s="5">
        <v>7537.75</v>
      </c>
      <c r="E44" s="6">
        <v>1</v>
      </c>
      <c r="F44" s="5">
        <f t="shared" si="1"/>
        <v>7537.75</v>
      </c>
    </row>
    <row r="45" spans="2:6" ht="12.95" customHeight="1" x14ac:dyDescent="0.25">
      <c r="B45" s="4" t="s">
        <v>38</v>
      </c>
      <c r="C45" s="4" t="s">
        <v>43</v>
      </c>
      <c r="D45" s="5">
        <v>6060.03</v>
      </c>
      <c r="E45" s="6">
        <v>1</v>
      </c>
      <c r="F45" s="5">
        <f t="shared" si="1"/>
        <v>6060.03</v>
      </c>
    </row>
    <row r="46" spans="2:6" ht="12.95" customHeight="1" x14ac:dyDescent="0.25">
      <c r="B46" s="4" t="s">
        <v>44</v>
      </c>
      <c r="C46" s="4" t="s">
        <v>45</v>
      </c>
      <c r="D46" s="5">
        <v>2593.4</v>
      </c>
      <c r="E46" s="6">
        <v>1</v>
      </c>
      <c r="F46" s="5">
        <f t="shared" si="1"/>
        <v>2593.4</v>
      </c>
    </row>
    <row r="47" spans="2:6" ht="12.95" customHeight="1" x14ac:dyDescent="0.25">
      <c r="B47" s="4" t="s">
        <v>46</v>
      </c>
      <c r="C47" s="4" t="s">
        <v>21</v>
      </c>
      <c r="D47" s="5">
        <v>4722.9399999999996</v>
      </c>
      <c r="E47" s="6">
        <v>1</v>
      </c>
      <c r="F47" s="5">
        <f t="shared" si="1"/>
        <v>4722.9399999999996</v>
      </c>
    </row>
    <row r="48" spans="2:6" ht="12.95" customHeight="1" x14ac:dyDescent="0.25">
      <c r="B48" s="4" t="s">
        <v>47</v>
      </c>
      <c r="C48" s="4" t="s">
        <v>8</v>
      </c>
      <c r="D48" s="5">
        <v>1621</v>
      </c>
      <c r="E48" s="6">
        <v>1</v>
      </c>
      <c r="F48" s="5">
        <f t="shared" si="1"/>
        <v>1621</v>
      </c>
    </row>
    <row r="49" spans="2:6" ht="12.95" customHeight="1" x14ac:dyDescent="0.25">
      <c r="B49" s="4" t="s">
        <v>48</v>
      </c>
      <c r="C49" s="4" t="s">
        <v>12</v>
      </c>
      <c r="D49" s="5">
        <v>1621</v>
      </c>
      <c r="E49" s="6">
        <v>9</v>
      </c>
      <c r="F49" s="5">
        <f t="shared" si="1"/>
        <v>14589</v>
      </c>
    </row>
    <row r="50" spans="2:6" ht="12.95" customHeight="1" x14ac:dyDescent="0.25">
      <c r="B50" s="4" t="s">
        <v>48</v>
      </c>
      <c r="C50" s="4" t="s">
        <v>8</v>
      </c>
      <c r="D50" s="5">
        <v>1621</v>
      </c>
      <c r="E50" s="6">
        <v>17</v>
      </c>
      <c r="F50" s="5">
        <f t="shared" si="1"/>
        <v>27557</v>
      </c>
    </row>
    <row r="51" spans="2:6" ht="12.95" customHeight="1" x14ac:dyDescent="0.25">
      <c r="B51" s="4" t="s">
        <v>49</v>
      </c>
      <c r="C51" s="4" t="s">
        <v>12</v>
      </c>
      <c r="D51" s="5">
        <v>1621</v>
      </c>
      <c r="E51" s="6">
        <v>3</v>
      </c>
      <c r="F51" s="5">
        <f t="shared" si="1"/>
        <v>4863</v>
      </c>
    </row>
    <row r="52" spans="2:6" ht="12.95" customHeight="1" x14ac:dyDescent="0.25">
      <c r="B52" s="4" t="s">
        <v>50</v>
      </c>
      <c r="C52" s="4" t="s">
        <v>51</v>
      </c>
      <c r="D52" s="5">
        <v>2072.98</v>
      </c>
      <c r="E52" s="6">
        <v>21</v>
      </c>
      <c r="F52" s="5">
        <f t="shared" si="1"/>
        <v>43532.58</v>
      </c>
    </row>
    <row r="53" spans="2:6" ht="12.95" customHeight="1" x14ac:dyDescent="0.25">
      <c r="B53" s="4" t="s">
        <v>52</v>
      </c>
      <c r="C53" s="4" t="s">
        <v>51</v>
      </c>
      <c r="D53" s="5">
        <v>2072.98</v>
      </c>
      <c r="E53" s="6">
        <v>2</v>
      </c>
      <c r="F53" s="5">
        <f t="shared" si="1"/>
        <v>4145.96</v>
      </c>
    </row>
    <row r="54" spans="2:6" ht="12.95" customHeight="1" x14ac:dyDescent="0.25">
      <c r="B54" s="4" t="s">
        <v>53</v>
      </c>
      <c r="C54" s="4" t="s">
        <v>54</v>
      </c>
      <c r="D54" s="5">
        <v>2716.57</v>
      </c>
      <c r="E54" s="6">
        <v>1</v>
      </c>
      <c r="F54" s="5">
        <f t="shared" si="1"/>
        <v>2716.57</v>
      </c>
    </row>
    <row r="55" spans="2:6" ht="12.95" customHeight="1" x14ac:dyDescent="0.25">
      <c r="B55" s="4" t="s">
        <v>55</v>
      </c>
      <c r="C55" s="4" t="s">
        <v>21</v>
      </c>
      <c r="D55" s="5">
        <v>4722.9399999999996</v>
      </c>
      <c r="E55" s="6">
        <v>1</v>
      </c>
      <c r="F55" s="5">
        <f t="shared" si="1"/>
        <v>4722.9399999999996</v>
      </c>
    </row>
    <row r="56" spans="2:6" ht="12.95" customHeight="1" x14ac:dyDescent="0.25">
      <c r="B56" s="4" t="s">
        <v>55</v>
      </c>
      <c r="C56" s="4" t="s">
        <v>56</v>
      </c>
      <c r="D56" s="5">
        <v>3786.84</v>
      </c>
      <c r="E56" s="6">
        <v>1</v>
      </c>
      <c r="F56" s="5">
        <f t="shared" si="1"/>
        <v>3786.84</v>
      </c>
    </row>
    <row r="57" spans="2:6" ht="12.95" customHeight="1" x14ac:dyDescent="0.25">
      <c r="B57" s="4" t="s">
        <v>57</v>
      </c>
      <c r="C57" s="4" t="s">
        <v>58</v>
      </c>
      <c r="D57" s="5">
        <v>4498.04</v>
      </c>
      <c r="E57" s="6">
        <v>1</v>
      </c>
      <c r="F57" s="5">
        <f t="shared" si="1"/>
        <v>4498.04</v>
      </c>
    </row>
    <row r="58" spans="2:6" ht="12.95" customHeight="1" x14ac:dyDescent="0.25">
      <c r="B58" s="4" t="s">
        <v>57</v>
      </c>
      <c r="C58" s="4" t="s">
        <v>59</v>
      </c>
      <c r="D58" s="5">
        <v>3949.06</v>
      </c>
      <c r="E58" s="6">
        <v>1</v>
      </c>
      <c r="F58" s="5">
        <f t="shared" si="1"/>
        <v>3949.06</v>
      </c>
    </row>
    <row r="59" spans="2:6" ht="12.95" customHeight="1" x14ac:dyDescent="0.25">
      <c r="B59" s="4" t="s">
        <v>60</v>
      </c>
      <c r="C59" s="4" t="s">
        <v>27</v>
      </c>
      <c r="D59" s="5">
        <v>4427.74</v>
      </c>
      <c r="E59" s="6">
        <v>1</v>
      </c>
      <c r="F59" s="5">
        <f t="shared" si="1"/>
        <v>4427.74</v>
      </c>
    </row>
    <row r="60" spans="2:6" ht="12.95" customHeight="1" x14ac:dyDescent="0.25">
      <c r="B60" s="4" t="s">
        <v>60</v>
      </c>
      <c r="C60" s="4" t="s">
        <v>61</v>
      </c>
      <c r="D60" s="5">
        <v>4146.51</v>
      </c>
      <c r="E60" s="6">
        <v>1</v>
      </c>
      <c r="F60" s="5">
        <f t="shared" si="1"/>
        <v>4146.51</v>
      </c>
    </row>
    <row r="61" spans="2:6" ht="12.95" customHeight="1" x14ac:dyDescent="0.25">
      <c r="B61" s="4" t="s">
        <v>62</v>
      </c>
      <c r="C61" s="4" t="s">
        <v>63</v>
      </c>
      <c r="D61" s="5">
        <v>2363.94</v>
      </c>
      <c r="E61" s="6">
        <v>112</v>
      </c>
      <c r="F61" s="5">
        <f t="shared" si="1"/>
        <v>264761.28000000003</v>
      </c>
    </row>
    <row r="62" spans="2:6" ht="12.95" customHeight="1" x14ac:dyDescent="0.25">
      <c r="B62" s="4" t="s">
        <v>62</v>
      </c>
      <c r="C62" s="4" t="s">
        <v>33</v>
      </c>
      <c r="D62" s="5">
        <v>8908.25</v>
      </c>
      <c r="E62" s="6">
        <v>8</v>
      </c>
      <c r="F62" s="5">
        <f t="shared" si="1"/>
        <v>71266</v>
      </c>
    </row>
    <row r="63" spans="2:6" ht="12.95" customHeight="1" x14ac:dyDescent="0.25">
      <c r="B63" s="4" t="s">
        <v>62</v>
      </c>
      <c r="C63" s="4" t="s">
        <v>21</v>
      </c>
      <c r="D63" s="5">
        <v>4722.9399999999996</v>
      </c>
      <c r="E63" s="6">
        <v>33</v>
      </c>
      <c r="F63" s="5">
        <f t="shared" si="1"/>
        <v>155857.01999999999</v>
      </c>
    </row>
    <row r="64" spans="2:6" ht="12.95" customHeight="1" x14ac:dyDescent="0.25">
      <c r="B64" s="4" t="s">
        <v>62</v>
      </c>
      <c r="C64" s="4" t="s">
        <v>58</v>
      </c>
      <c r="D64" s="5">
        <v>4498.04</v>
      </c>
      <c r="E64" s="6">
        <v>8</v>
      </c>
      <c r="F64" s="5">
        <f t="shared" si="1"/>
        <v>35984.32</v>
      </c>
    </row>
    <row r="65" spans="2:6" ht="12.95" customHeight="1" x14ac:dyDescent="0.25">
      <c r="B65" s="4" t="s">
        <v>62</v>
      </c>
      <c r="C65" s="4" t="s">
        <v>64</v>
      </c>
      <c r="D65" s="5">
        <v>5207.04</v>
      </c>
      <c r="E65" s="6">
        <v>1</v>
      </c>
      <c r="F65" s="5">
        <f t="shared" si="1"/>
        <v>5207.04</v>
      </c>
    </row>
    <row r="66" spans="2:6" ht="12.95" customHeight="1" x14ac:dyDescent="0.25">
      <c r="B66" s="4" t="s">
        <v>62</v>
      </c>
      <c r="C66" s="4" t="s">
        <v>27</v>
      </c>
      <c r="D66" s="5">
        <v>4427.74</v>
      </c>
      <c r="E66" s="6">
        <v>6</v>
      </c>
      <c r="F66" s="5">
        <f t="shared" si="1"/>
        <v>26566.44</v>
      </c>
    </row>
    <row r="67" spans="2:6" ht="12.95" customHeight="1" x14ac:dyDescent="0.25">
      <c r="B67" s="4" t="s">
        <v>62</v>
      </c>
      <c r="C67" s="4" t="s">
        <v>29</v>
      </c>
      <c r="D67" s="5">
        <v>8223.0400000000009</v>
      </c>
      <c r="E67" s="6">
        <v>7</v>
      </c>
      <c r="F67" s="5">
        <f t="shared" si="1"/>
        <v>57561.280000000006</v>
      </c>
    </row>
    <row r="68" spans="2:6" ht="12.95" customHeight="1" x14ac:dyDescent="0.25">
      <c r="B68" s="4" t="s">
        <v>62</v>
      </c>
      <c r="C68" s="4" t="s">
        <v>65</v>
      </c>
      <c r="D68" s="5">
        <v>5139.37</v>
      </c>
      <c r="E68" s="6">
        <v>1</v>
      </c>
      <c r="F68" s="5">
        <f t="shared" si="1"/>
        <v>5139.37</v>
      </c>
    </row>
    <row r="69" spans="2:6" ht="12.95" customHeight="1" x14ac:dyDescent="0.25">
      <c r="B69" s="4" t="s">
        <v>62</v>
      </c>
      <c r="C69" s="4" t="s">
        <v>66</v>
      </c>
      <c r="D69" s="5">
        <v>3847.97</v>
      </c>
      <c r="E69" s="6">
        <v>2</v>
      </c>
      <c r="F69" s="5">
        <f t="shared" si="1"/>
        <v>7695.94</v>
      </c>
    </row>
    <row r="70" spans="2:6" ht="12.95" customHeight="1" x14ac:dyDescent="0.25">
      <c r="B70" s="4" t="s">
        <v>62</v>
      </c>
      <c r="C70" s="4" t="s">
        <v>67</v>
      </c>
      <c r="D70" s="5">
        <v>4744.03</v>
      </c>
      <c r="E70" s="6">
        <v>3</v>
      </c>
      <c r="F70" s="5">
        <f t="shared" si="1"/>
        <v>14232.09</v>
      </c>
    </row>
    <row r="71" spans="2:6" ht="12.95" customHeight="1" x14ac:dyDescent="0.25">
      <c r="B71" s="4" t="s">
        <v>62</v>
      </c>
      <c r="C71" s="4" t="s">
        <v>68</v>
      </c>
      <c r="D71" s="5">
        <v>4016.11</v>
      </c>
      <c r="E71" s="6">
        <v>1</v>
      </c>
      <c r="F71" s="5">
        <f t="shared" si="1"/>
        <v>4016.11</v>
      </c>
    </row>
    <row r="72" spans="2:6" ht="12.95" customHeight="1" x14ac:dyDescent="0.25">
      <c r="B72" s="4" t="s">
        <v>62</v>
      </c>
      <c r="C72" s="4" t="s">
        <v>69</v>
      </c>
      <c r="D72" s="5">
        <v>7178.82</v>
      </c>
      <c r="E72" s="6">
        <v>1</v>
      </c>
      <c r="F72" s="5">
        <f t="shared" si="1"/>
        <v>7178.82</v>
      </c>
    </row>
    <row r="73" spans="2:6" ht="12.95" customHeight="1" x14ac:dyDescent="0.25">
      <c r="B73" s="4" t="s">
        <v>62</v>
      </c>
      <c r="C73" s="4" t="s">
        <v>61</v>
      </c>
      <c r="D73" s="5">
        <v>4146.51</v>
      </c>
      <c r="E73" s="6">
        <v>3</v>
      </c>
      <c r="F73" s="5">
        <f t="shared" si="1"/>
        <v>12439.53</v>
      </c>
    </row>
    <row r="74" spans="2:6" ht="12.95" customHeight="1" x14ac:dyDescent="0.25">
      <c r="B74" s="4" t="s">
        <v>62</v>
      </c>
      <c r="C74" s="4" t="s">
        <v>70</v>
      </c>
      <c r="D74" s="5">
        <v>8634.2000000000007</v>
      </c>
      <c r="E74" s="6">
        <v>1</v>
      </c>
      <c r="F74" s="5">
        <f t="shared" ref="F74:F105" si="2">D74*E74</f>
        <v>8634.2000000000007</v>
      </c>
    </row>
    <row r="75" spans="2:6" ht="12.95" customHeight="1" x14ac:dyDescent="0.25">
      <c r="B75" s="4" t="s">
        <v>62</v>
      </c>
      <c r="C75" s="4" t="s">
        <v>28</v>
      </c>
      <c r="D75" s="5">
        <v>4216.91</v>
      </c>
      <c r="E75" s="6">
        <v>6</v>
      </c>
      <c r="F75" s="5">
        <f t="shared" si="2"/>
        <v>25301.46</v>
      </c>
    </row>
    <row r="76" spans="2:6" ht="12.95" customHeight="1" x14ac:dyDescent="0.25">
      <c r="B76" s="4" t="s">
        <v>62</v>
      </c>
      <c r="C76" s="4" t="s">
        <v>42</v>
      </c>
      <c r="D76" s="5">
        <v>7537.75</v>
      </c>
      <c r="E76" s="6">
        <v>1</v>
      </c>
      <c r="F76" s="5">
        <f t="shared" si="2"/>
        <v>7537.75</v>
      </c>
    </row>
    <row r="77" spans="2:6" ht="12.95" customHeight="1" x14ac:dyDescent="0.25">
      <c r="B77" s="4" t="s">
        <v>62</v>
      </c>
      <c r="C77" s="4" t="s">
        <v>71</v>
      </c>
      <c r="D77" s="5">
        <v>4040.36</v>
      </c>
      <c r="E77" s="6">
        <v>2</v>
      </c>
      <c r="F77" s="5">
        <f t="shared" si="2"/>
        <v>8080.72</v>
      </c>
    </row>
    <row r="78" spans="2:6" ht="12.95" customHeight="1" x14ac:dyDescent="0.25">
      <c r="B78" s="4" t="s">
        <v>62</v>
      </c>
      <c r="C78" s="4" t="s">
        <v>72</v>
      </c>
      <c r="D78" s="5">
        <v>4527.9399999999996</v>
      </c>
      <c r="E78" s="6">
        <v>4</v>
      </c>
      <c r="F78" s="5">
        <f t="shared" si="2"/>
        <v>18111.759999999998</v>
      </c>
    </row>
    <row r="79" spans="2:6" ht="12.95" customHeight="1" x14ac:dyDescent="0.25">
      <c r="B79" s="4" t="s">
        <v>62</v>
      </c>
      <c r="C79" s="4" t="s">
        <v>39</v>
      </c>
      <c r="D79" s="5">
        <v>4242.37</v>
      </c>
      <c r="E79" s="6">
        <v>3</v>
      </c>
      <c r="F79" s="5">
        <f t="shared" si="2"/>
        <v>12727.11</v>
      </c>
    </row>
    <row r="80" spans="2:6" ht="12.95" customHeight="1" x14ac:dyDescent="0.25">
      <c r="B80" s="4" t="s">
        <v>62</v>
      </c>
      <c r="C80" s="4" t="s">
        <v>73</v>
      </c>
      <c r="D80" s="5">
        <v>6167.27</v>
      </c>
      <c r="E80" s="6">
        <v>1</v>
      </c>
      <c r="F80" s="5">
        <f t="shared" si="2"/>
        <v>6167.27</v>
      </c>
    </row>
    <row r="81" spans="2:6" ht="12.95" customHeight="1" x14ac:dyDescent="0.25">
      <c r="B81" s="4" t="s">
        <v>62</v>
      </c>
      <c r="C81" s="4" t="s">
        <v>74</v>
      </c>
      <c r="D81" s="5">
        <v>4959.09</v>
      </c>
      <c r="E81" s="6">
        <v>1</v>
      </c>
      <c r="F81" s="5">
        <f t="shared" si="2"/>
        <v>4959.09</v>
      </c>
    </row>
    <row r="82" spans="2:6" ht="12.95" customHeight="1" x14ac:dyDescent="0.25">
      <c r="B82" s="4" t="s">
        <v>62</v>
      </c>
      <c r="C82" s="4" t="s">
        <v>75</v>
      </c>
      <c r="D82" s="5">
        <v>4283.8599999999997</v>
      </c>
      <c r="E82" s="6">
        <v>1</v>
      </c>
      <c r="F82" s="5">
        <f t="shared" si="2"/>
        <v>4283.8599999999997</v>
      </c>
    </row>
    <row r="83" spans="2:6" ht="12.95" customHeight="1" x14ac:dyDescent="0.25">
      <c r="B83" s="4" t="s">
        <v>76</v>
      </c>
      <c r="C83" s="4" t="s">
        <v>72</v>
      </c>
      <c r="D83" s="5">
        <v>4527.9399999999996</v>
      </c>
      <c r="E83" s="6">
        <v>1</v>
      </c>
      <c r="F83" s="5">
        <f t="shared" si="2"/>
        <v>4527.9399999999996</v>
      </c>
    </row>
    <row r="84" spans="2:6" ht="12.95" customHeight="1" x14ac:dyDescent="0.25">
      <c r="B84" s="4" t="s">
        <v>76</v>
      </c>
      <c r="C84" s="4" t="s">
        <v>77</v>
      </c>
      <c r="D84" s="5">
        <v>6240.1</v>
      </c>
      <c r="E84" s="6">
        <v>1</v>
      </c>
      <c r="F84" s="5">
        <f t="shared" si="2"/>
        <v>6240.1</v>
      </c>
    </row>
    <row r="85" spans="2:6" ht="12.95" customHeight="1" x14ac:dyDescent="0.25">
      <c r="B85" s="4" t="s">
        <v>76</v>
      </c>
      <c r="C85" s="4" t="s">
        <v>78</v>
      </c>
      <c r="D85" s="5">
        <v>6653.01</v>
      </c>
      <c r="E85" s="6">
        <v>1</v>
      </c>
      <c r="F85" s="5">
        <f t="shared" si="2"/>
        <v>6653.01</v>
      </c>
    </row>
    <row r="86" spans="2:6" ht="12.95" customHeight="1" x14ac:dyDescent="0.25">
      <c r="B86" s="4" t="s">
        <v>79</v>
      </c>
      <c r="C86" s="4" t="s">
        <v>80</v>
      </c>
      <c r="D86" s="5">
        <v>6747</v>
      </c>
      <c r="E86" s="6">
        <v>1</v>
      </c>
      <c r="F86" s="5">
        <f t="shared" si="2"/>
        <v>6747</v>
      </c>
    </row>
    <row r="87" spans="2:6" ht="12.95" customHeight="1" x14ac:dyDescent="0.25">
      <c r="B87" s="4" t="s">
        <v>81</v>
      </c>
      <c r="C87" s="4" t="s">
        <v>72</v>
      </c>
      <c r="D87" s="5">
        <v>4527.9399999999996</v>
      </c>
      <c r="E87" s="6">
        <v>1</v>
      </c>
      <c r="F87" s="5">
        <f t="shared" si="2"/>
        <v>4527.9399999999996</v>
      </c>
    </row>
    <row r="88" spans="2:6" ht="12.95" customHeight="1" x14ac:dyDescent="0.25">
      <c r="B88" s="4" t="s">
        <v>82</v>
      </c>
      <c r="C88" s="4" t="s">
        <v>83</v>
      </c>
      <c r="D88" s="5">
        <v>3151.92</v>
      </c>
      <c r="E88" s="6">
        <v>21</v>
      </c>
      <c r="F88" s="5">
        <f t="shared" si="2"/>
        <v>66190.320000000007</v>
      </c>
    </row>
    <row r="89" spans="2:6" ht="12.95" customHeight="1" x14ac:dyDescent="0.25">
      <c r="B89" s="4" t="s">
        <v>82</v>
      </c>
      <c r="C89" s="4" t="s">
        <v>29</v>
      </c>
      <c r="D89" s="5">
        <v>8223.0400000000009</v>
      </c>
      <c r="E89" s="6">
        <v>2</v>
      </c>
      <c r="F89" s="5">
        <f t="shared" si="2"/>
        <v>16446.080000000002</v>
      </c>
    </row>
    <row r="90" spans="2:6" ht="12.95" customHeight="1" x14ac:dyDescent="0.25">
      <c r="B90" s="4" t="s">
        <v>82</v>
      </c>
      <c r="C90" s="4" t="s">
        <v>84</v>
      </c>
      <c r="D90" s="5">
        <v>8484.06</v>
      </c>
      <c r="E90" s="6">
        <v>1</v>
      </c>
      <c r="F90" s="5">
        <f t="shared" si="2"/>
        <v>8484.06</v>
      </c>
    </row>
    <row r="91" spans="2:6" ht="12.95" customHeight="1" x14ac:dyDescent="0.25">
      <c r="B91" s="4" t="s">
        <v>82</v>
      </c>
      <c r="C91" s="4" t="s">
        <v>33</v>
      </c>
      <c r="D91" s="5">
        <v>8908.25</v>
      </c>
      <c r="E91" s="6">
        <v>3</v>
      </c>
      <c r="F91" s="5">
        <f t="shared" si="2"/>
        <v>26724.75</v>
      </c>
    </row>
    <row r="92" spans="2:6" ht="12.95" customHeight="1" x14ac:dyDescent="0.25">
      <c r="B92" s="4" t="s">
        <v>82</v>
      </c>
      <c r="C92" s="4" t="s">
        <v>21</v>
      </c>
      <c r="D92" s="5">
        <v>4722.9399999999996</v>
      </c>
      <c r="E92" s="6">
        <v>1</v>
      </c>
      <c r="F92" s="5">
        <f t="shared" si="2"/>
        <v>4722.9399999999996</v>
      </c>
    </row>
    <row r="93" spans="2:6" ht="12.95" customHeight="1" x14ac:dyDescent="0.25">
      <c r="B93" s="4" t="s">
        <v>82</v>
      </c>
      <c r="C93" s="4" t="s">
        <v>85</v>
      </c>
      <c r="D93" s="5">
        <v>6787.24</v>
      </c>
      <c r="E93" s="6">
        <v>1</v>
      </c>
      <c r="F93" s="5">
        <f t="shared" si="2"/>
        <v>6787.24</v>
      </c>
    </row>
    <row r="94" spans="2:6" ht="12.95" customHeight="1" x14ac:dyDescent="0.25">
      <c r="B94" s="4" t="s">
        <v>86</v>
      </c>
      <c r="C94" s="4" t="s">
        <v>83</v>
      </c>
      <c r="D94" s="5">
        <v>3151.92</v>
      </c>
      <c r="E94" s="6">
        <v>5</v>
      </c>
      <c r="F94" s="5">
        <f t="shared" si="2"/>
        <v>15759.6</v>
      </c>
    </row>
    <row r="95" spans="2:6" ht="12.95" customHeight="1" x14ac:dyDescent="0.25">
      <c r="B95" s="4" t="s">
        <v>86</v>
      </c>
      <c r="C95" s="4" t="s">
        <v>63</v>
      </c>
      <c r="D95" s="5">
        <v>2363.94</v>
      </c>
      <c r="E95" s="6">
        <v>2</v>
      </c>
      <c r="F95" s="5">
        <f t="shared" si="2"/>
        <v>4727.88</v>
      </c>
    </row>
    <row r="96" spans="2:6" ht="12.95" customHeight="1" x14ac:dyDescent="0.25">
      <c r="B96" s="4" t="s">
        <v>86</v>
      </c>
      <c r="C96" s="4" t="s">
        <v>87</v>
      </c>
      <c r="D96" s="5">
        <v>4480.07</v>
      </c>
      <c r="E96" s="6">
        <v>1</v>
      </c>
      <c r="F96" s="5">
        <f t="shared" si="2"/>
        <v>4480.07</v>
      </c>
    </row>
    <row r="97" spans="2:6" ht="12.95" customHeight="1" x14ac:dyDescent="0.25">
      <c r="B97" s="4" t="s">
        <v>86</v>
      </c>
      <c r="C97" s="4" t="s">
        <v>88</v>
      </c>
      <c r="D97" s="5">
        <v>4837.5600000000004</v>
      </c>
      <c r="E97" s="6">
        <v>1</v>
      </c>
      <c r="F97" s="5">
        <f t="shared" si="2"/>
        <v>4837.5600000000004</v>
      </c>
    </row>
    <row r="98" spans="2:6" ht="12.95" customHeight="1" x14ac:dyDescent="0.25">
      <c r="B98" s="4" t="s">
        <v>89</v>
      </c>
      <c r="C98" s="4" t="s">
        <v>83</v>
      </c>
      <c r="D98" s="5">
        <v>3151.92</v>
      </c>
      <c r="E98" s="6">
        <v>3</v>
      </c>
      <c r="F98" s="5">
        <f t="shared" si="2"/>
        <v>9455.76</v>
      </c>
    </row>
    <row r="99" spans="2:6" ht="12.95" customHeight="1" x14ac:dyDescent="0.25">
      <c r="B99" s="4" t="s">
        <v>89</v>
      </c>
      <c r="C99" s="4" t="s">
        <v>63</v>
      </c>
      <c r="D99" s="5">
        <v>2363.94</v>
      </c>
      <c r="E99" s="6">
        <v>4</v>
      </c>
      <c r="F99" s="5">
        <f t="shared" si="2"/>
        <v>9455.76</v>
      </c>
    </row>
    <row r="100" spans="2:6" ht="12.95" customHeight="1" x14ac:dyDescent="0.25">
      <c r="B100" s="4" t="s">
        <v>89</v>
      </c>
      <c r="C100" s="4" t="s">
        <v>90</v>
      </c>
      <c r="D100" s="5">
        <v>6690.22</v>
      </c>
      <c r="E100" s="6">
        <v>1</v>
      </c>
      <c r="F100" s="5">
        <f t="shared" si="2"/>
        <v>6690.22</v>
      </c>
    </row>
    <row r="101" spans="2:6" ht="12.95" customHeight="1" x14ac:dyDescent="0.25">
      <c r="B101" s="4" t="s">
        <v>89</v>
      </c>
      <c r="C101" s="4" t="s">
        <v>91</v>
      </c>
      <c r="D101" s="5">
        <v>6272.11</v>
      </c>
      <c r="E101" s="6">
        <v>1</v>
      </c>
      <c r="F101" s="5">
        <f t="shared" si="2"/>
        <v>6272.11</v>
      </c>
    </row>
    <row r="102" spans="2:6" ht="12.95" customHeight="1" x14ac:dyDescent="0.25">
      <c r="B102" s="4" t="s">
        <v>92</v>
      </c>
      <c r="C102" s="4" t="s">
        <v>93</v>
      </c>
      <c r="D102" s="5">
        <v>1891.15</v>
      </c>
      <c r="E102" s="6">
        <v>2</v>
      </c>
      <c r="F102" s="5">
        <f t="shared" si="2"/>
        <v>3782.3</v>
      </c>
    </row>
    <row r="103" spans="2:6" ht="12.95" customHeight="1" x14ac:dyDescent="0.25">
      <c r="B103" s="4" t="s">
        <v>92</v>
      </c>
      <c r="C103" s="4" t="s">
        <v>63</v>
      </c>
      <c r="D103" s="5">
        <v>2363.94</v>
      </c>
      <c r="E103" s="6">
        <v>1</v>
      </c>
      <c r="F103" s="5">
        <f t="shared" si="2"/>
        <v>2363.94</v>
      </c>
    </row>
    <row r="104" spans="2:6" ht="12.95" customHeight="1" x14ac:dyDescent="0.25">
      <c r="B104" s="4" t="s">
        <v>92</v>
      </c>
      <c r="C104" s="4" t="s">
        <v>87</v>
      </c>
      <c r="D104" s="5">
        <v>4480.07</v>
      </c>
      <c r="E104" s="6">
        <v>1</v>
      </c>
      <c r="F104" s="5">
        <f t="shared" si="2"/>
        <v>4480.07</v>
      </c>
    </row>
    <row r="105" spans="2:6" ht="12.95" customHeight="1" x14ac:dyDescent="0.25">
      <c r="B105" s="4" t="s">
        <v>94</v>
      </c>
      <c r="C105" s="4" t="s">
        <v>83</v>
      </c>
      <c r="D105" s="5">
        <v>3151.92</v>
      </c>
      <c r="E105" s="6">
        <v>1</v>
      </c>
      <c r="F105" s="5">
        <f t="shared" si="2"/>
        <v>3151.92</v>
      </c>
    </row>
    <row r="106" spans="2:6" ht="12.95" customHeight="1" x14ac:dyDescent="0.25">
      <c r="B106" s="4" t="s">
        <v>94</v>
      </c>
      <c r="C106" s="4" t="s">
        <v>66</v>
      </c>
      <c r="D106" s="5">
        <v>3847.97</v>
      </c>
      <c r="E106" s="6">
        <v>1</v>
      </c>
      <c r="F106" s="5">
        <f t="shared" ref="F106:F127" si="3">D106*E106</f>
        <v>3847.97</v>
      </c>
    </row>
    <row r="107" spans="2:6" ht="12.95" customHeight="1" x14ac:dyDescent="0.25">
      <c r="B107" s="4" t="s">
        <v>94</v>
      </c>
      <c r="C107" s="4" t="s">
        <v>95</v>
      </c>
      <c r="D107" s="5">
        <v>5333.41</v>
      </c>
      <c r="E107" s="6">
        <v>1</v>
      </c>
      <c r="F107" s="5">
        <f t="shared" si="3"/>
        <v>5333.41</v>
      </c>
    </row>
    <row r="108" spans="2:6" ht="12.95" customHeight="1" x14ac:dyDescent="0.25">
      <c r="B108" s="4" t="s">
        <v>94</v>
      </c>
      <c r="C108" s="4" t="s">
        <v>63</v>
      </c>
      <c r="D108" s="5">
        <v>2363.94</v>
      </c>
      <c r="E108" s="6">
        <v>1</v>
      </c>
      <c r="F108" s="5">
        <f t="shared" si="3"/>
        <v>2363.94</v>
      </c>
    </row>
    <row r="109" spans="2:6" ht="12.95" customHeight="1" x14ac:dyDescent="0.25">
      <c r="B109" s="4" t="s">
        <v>94</v>
      </c>
      <c r="C109" s="4" t="s">
        <v>96</v>
      </c>
      <c r="D109" s="5">
        <v>5688.99</v>
      </c>
      <c r="E109" s="6">
        <v>1</v>
      </c>
      <c r="F109" s="5">
        <f t="shared" si="3"/>
        <v>5688.99</v>
      </c>
    </row>
    <row r="110" spans="2:6" ht="12.95" customHeight="1" x14ac:dyDescent="0.25">
      <c r="B110" s="4" t="s">
        <v>94</v>
      </c>
      <c r="C110" s="4" t="s">
        <v>93</v>
      </c>
      <c r="D110" s="5">
        <v>1891.15</v>
      </c>
      <c r="E110" s="6">
        <v>1</v>
      </c>
      <c r="F110" s="5">
        <f t="shared" si="3"/>
        <v>1891.15</v>
      </c>
    </row>
    <row r="111" spans="2:6" ht="12.95" customHeight="1" x14ac:dyDescent="0.25">
      <c r="B111" s="4" t="s">
        <v>97</v>
      </c>
      <c r="C111" s="4" t="s">
        <v>63</v>
      </c>
      <c r="D111" s="5">
        <v>2363.94</v>
      </c>
      <c r="E111" s="6">
        <v>1</v>
      </c>
      <c r="F111" s="5">
        <f t="shared" si="3"/>
        <v>2363.94</v>
      </c>
    </row>
    <row r="112" spans="2:6" ht="12.95" customHeight="1" x14ac:dyDescent="0.25">
      <c r="B112" s="4" t="s">
        <v>98</v>
      </c>
      <c r="C112" s="4" t="s">
        <v>87</v>
      </c>
      <c r="D112" s="5">
        <v>4480.07</v>
      </c>
      <c r="E112" s="6">
        <v>1</v>
      </c>
      <c r="F112" s="5">
        <f t="shared" si="3"/>
        <v>4480.07</v>
      </c>
    </row>
    <row r="113" spans="2:6" ht="12.95" customHeight="1" x14ac:dyDescent="0.25">
      <c r="B113" s="4" t="s">
        <v>98</v>
      </c>
      <c r="C113" s="4" t="s">
        <v>99</v>
      </c>
      <c r="D113" s="5">
        <v>5973.44</v>
      </c>
      <c r="E113" s="6">
        <v>3</v>
      </c>
      <c r="F113" s="5">
        <f t="shared" si="3"/>
        <v>17920.32</v>
      </c>
    </row>
    <row r="114" spans="2:6" ht="12.95" customHeight="1" x14ac:dyDescent="0.25">
      <c r="B114" s="4" t="s">
        <v>98</v>
      </c>
      <c r="C114" s="4" t="s">
        <v>96</v>
      </c>
      <c r="D114" s="5">
        <v>5688.99</v>
      </c>
      <c r="E114" s="6">
        <v>1</v>
      </c>
      <c r="F114" s="5">
        <f t="shared" si="3"/>
        <v>5688.99</v>
      </c>
    </row>
    <row r="115" spans="2:6" ht="12.95" customHeight="1" x14ac:dyDescent="0.25">
      <c r="B115" s="4" t="s">
        <v>98</v>
      </c>
      <c r="C115" s="4" t="s">
        <v>100</v>
      </c>
      <c r="D115" s="5">
        <v>4266.7299999999996</v>
      </c>
      <c r="E115" s="6">
        <v>1</v>
      </c>
      <c r="F115" s="5">
        <f t="shared" si="3"/>
        <v>4266.7299999999996</v>
      </c>
    </row>
    <row r="116" spans="2:6" ht="12.95" customHeight="1" x14ac:dyDescent="0.25">
      <c r="B116" s="4" t="s">
        <v>98</v>
      </c>
      <c r="C116" s="4" t="s">
        <v>101</v>
      </c>
      <c r="D116" s="5">
        <v>6073</v>
      </c>
      <c r="E116" s="6">
        <v>1</v>
      </c>
      <c r="F116" s="5">
        <f t="shared" si="3"/>
        <v>6073</v>
      </c>
    </row>
    <row r="117" spans="2:6" ht="12.95" customHeight="1" x14ac:dyDescent="0.25">
      <c r="B117" s="4" t="s">
        <v>102</v>
      </c>
      <c r="C117" s="4" t="s">
        <v>63</v>
      </c>
      <c r="D117" s="5">
        <v>2363.94</v>
      </c>
      <c r="E117" s="6">
        <v>3</v>
      </c>
      <c r="F117" s="5">
        <f t="shared" si="3"/>
        <v>7091.82</v>
      </c>
    </row>
    <row r="118" spans="2:6" ht="12.95" customHeight="1" x14ac:dyDescent="0.25">
      <c r="B118" s="4" t="s">
        <v>102</v>
      </c>
      <c r="C118" s="4" t="s">
        <v>83</v>
      </c>
      <c r="D118" s="5">
        <v>3151.92</v>
      </c>
      <c r="E118" s="6">
        <v>7</v>
      </c>
      <c r="F118" s="5">
        <f t="shared" si="3"/>
        <v>22063.440000000002</v>
      </c>
    </row>
    <row r="119" spans="2:6" ht="12.95" customHeight="1" x14ac:dyDescent="0.25">
      <c r="B119" s="4" t="s">
        <v>103</v>
      </c>
      <c r="C119" s="4" t="s">
        <v>83</v>
      </c>
      <c r="D119" s="5">
        <v>3151.92</v>
      </c>
      <c r="E119" s="6">
        <v>6</v>
      </c>
      <c r="F119" s="5">
        <f t="shared" si="3"/>
        <v>18911.52</v>
      </c>
    </row>
    <row r="120" spans="2:6" ht="12.95" customHeight="1" x14ac:dyDescent="0.25">
      <c r="B120" s="4" t="s">
        <v>103</v>
      </c>
      <c r="C120" s="4" t="s">
        <v>63</v>
      </c>
      <c r="D120" s="5">
        <v>2363.94</v>
      </c>
      <c r="E120" s="6">
        <v>2</v>
      </c>
      <c r="F120" s="5">
        <f t="shared" si="3"/>
        <v>4727.88</v>
      </c>
    </row>
    <row r="121" spans="2:6" ht="12.95" customHeight="1" x14ac:dyDescent="0.25">
      <c r="B121" s="4" t="s">
        <v>104</v>
      </c>
      <c r="C121" s="4" t="s">
        <v>83</v>
      </c>
      <c r="D121" s="5">
        <v>3151.92</v>
      </c>
      <c r="E121" s="6">
        <v>1</v>
      </c>
      <c r="F121" s="5">
        <f t="shared" si="3"/>
        <v>3151.92</v>
      </c>
    </row>
    <row r="122" spans="2:6" ht="12.95" customHeight="1" x14ac:dyDescent="0.25">
      <c r="B122" s="4" t="s">
        <v>105</v>
      </c>
      <c r="C122" s="4" t="s">
        <v>106</v>
      </c>
      <c r="D122" s="5">
        <v>2287.79</v>
      </c>
      <c r="E122" s="6">
        <v>1</v>
      </c>
      <c r="F122" s="5">
        <f t="shared" si="3"/>
        <v>2287.79</v>
      </c>
    </row>
    <row r="123" spans="2:6" ht="12.95" customHeight="1" x14ac:dyDescent="0.25">
      <c r="B123" s="4" t="s">
        <v>107</v>
      </c>
      <c r="C123" s="4" t="s">
        <v>108</v>
      </c>
      <c r="D123" s="5">
        <v>8852.56</v>
      </c>
      <c r="E123" s="6">
        <v>1</v>
      </c>
      <c r="F123" s="5">
        <f t="shared" si="3"/>
        <v>8852.56</v>
      </c>
    </row>
    <row r="124" spans="2:6" ht="12.95" customHeight="1" x14ac:dyDescent="0.25">
      <c r="B124" s="4" t="s">
        <v>109</v>
      </c>
      <c r="C124" s="4" t="s">
        <v>28</v>
      </c>
      <c r="D124" s="5">
        <v>4216.91</v>
      </c>
      <c r="E124" s="6">
        <v>1</v>
      </c>
      <c r="F124" s="5">
        <f t="shared" si="3"/>
        <v>4216.91</v>
      </c>
    </row>
    <row r="125" spans="2:6" ht="12.95" customHeight="1" x14ac:dyDescent="0.25">
      <c r="B125" s="4" t="s">
        <v>110</v>
      </c>
      <c r="C125" s="4" t="s">
        <v>108</v>
      </c>
      <c r="D125" s="5">
        <v>8852.56</v>
      </c>
      <c r="E125" s="6">
        <v>3</v>
      </c>
      <c r="F125" s="5">
        <f t="shared" si="3"/>
        <v>26557.68</v>
      </c>
    </row>
    <row r="126" spans="2:6" ht="12.95" customHeight="1" x14ac:dyDescent="0.25">
      <c r="B126" s="4" t="s">
        <v>111</v>
      </c>
      <c r="C126" s="4" t="s">
        <v>8</v>
      </c>
      <c r="D126" s="5">
        <v>1621</v>
      </c>
      <c r="E126" s="6">
        <v>9</v>
      </c>
      <c r="F126" s="5">
        <f t="shared" si="3"/>
        <v>14589</v>
      </c>
    </row>
    <row r="127" spans="2:6" ht="12.95" customHeight="1" x14ac:dyDescent="0.25">
      <c r="B127" s="4" t="s">
        <v>111</v>
      </c>
      <c r="C127" s="4" t="s">
        <v>12</v>
      </c>
      <c r="D127" s="5">
        <v>1621</v>
      </c>
      <c r="E127" s="6">
        <v>24</v>
      </c>
      <c r="F127" s="5">
        <f t="shared" si="3"/>
        <v>38904</v>
      </c>
    </row>
    <row r="128" spans="2:6" ht="12.95" customHeight="1" x14ac:dyDescent="0.25">
      <c r="B128" s="10" t="s">
        <v>6</v>
      </c>
      <c r="C128" s="10"/>
      <c r="D128" s="8">
        <f>SUM(D10:D127)</f>
        <v>503942.8499999998</v>
      </c>
      <c r="E128" s="7">
        <f>SUM(E10:E127)</f>
        <v>566</v>
      </c>
      <c r="F128" s="8">
        <f>SUM(F10:F127)</f>
        <v>1780994.5000000005</v>
      </c>
    </row>
    <row r="129" ht="12.95" customHeight="1" x14ac:dyDescent="0.25"/>
  </sheetData>
  <autoFilter ref="B9:F128" xr:uid="{2D5FD394-E272-45D1-ABCF-38A12E0A3954}"/>
  <mergeCells count="2">
    <mergeCell ref="C1:E1"/>
    <mergeCell ref="B128:C128"/>
  </mergeCells>
  <pageMargins left="0.86614173228346525" right="0.39370078740157505" top="0.39370078740157505" bottom="0.39370078740157505" header="0.39370078740157505" footer="0.3937007874015750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Página_1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FastReport</dc:creator>
  <cp:lastModifiedBy>User</cp:lastModifiedBy>
  <dcterms:created xsi:type="dcterms:W3CDTF">2026-03-11T11:23:18Z</dcterms:created>
  <dcterms:modified xsi:type="dcterms:W3CDTF">2026-03-11T16:06:57Z</dcterms:modified>
</cp:coreProperties>
</file>