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LANILHAS REMUNERAÇÕES 2026\"/>
    </mc:Choice>
  </mc:AlternateContent>
  <xr:revisionPtr revIDLastSave="0" documentId="13_ncr:1_{84D1E498-9951-475A-9EAF-295DF461AA97}" xr6:coauthVersionLast="47" xr6:coauthVersionMax="47" xr10:uidLastSave="{00000000-0000-0000-0000-000000000000}"/>
  <bookViews>
    <workbookView xWindow="-120" yWindow="-120" windowWidth="20730" windowHeight="11160" xr2:uid="{B4008159-966C-43A4-9676-845B3C02849C}"/>
  </bookViews>
  <sheets>
    <sheet name="Página_1" sheetId="1" r:id="rId1"/>
  </sheets>
  <definedNames>
    <definedName name="_xlnm._FilterDatabase" localSheetId="0" hidden="1">Página_1!$B$9:$F$150</definedName>
  </definedNames>
  <calcPr calcId="191029"/>
</workbook>
</file>

<file path=xl/calcChain.xml><?xml version="1.0" encoding="utf-8"?>
<calcChain xmlns="http://schemas.openxmlformats.org/spreadsheetml/2006/main">
  <c r="E150" i="1" l="1"/>
  <c r="D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150" i="1" l="1"/>
</calcChain>
</file>

<file path=xl/sharedStrings.xml><?xml version="1.0" encoding="utf-8"?>
<sst xmlns="http://schemas.openxmlformats.org/spreadsheetml/2006/main" count="289" uniqueCount="157">
  <si>
    <t xml:space="preserve">Relatório de quadro de remuneração - 2026 </t>
  </si>
  <si>
    <t>Prefeitura Municipal de Ibimirim</t>
  </si>
  <si>
    <t>CNPJ: 10.105.971/0001-50</t>
  </si>
  <si>
    <t>CARGO</t>
  </si>
  <si>
    <t>NÍVEL</t>
  </si>
  <si>
    <t>SALARIO</t>
  </si>
  <si>
    <t>QUANTIDADE</t>
  </si>
  <si>
    <t>TOTAL</t>
  </si>
  <si>
    <t>ADVOGADO</t>
  </si>
  <si>
    <t>SALARIO 29</t>
  </si>
  <si>
    <t>AGENTE ADMINISTRATIVO</t>
  </si>
  <si>
    <t>EFETIVOS E COMISSIONADOS</t>
  </si>
  <si>
    <t>AGENTE DE CONTRATACAO</t>
  </si>
  <si>
    <t>AGENTE DE OBRAS</t>
  </si>
  <si>
    <t>AGENTE RODOVIARIO</t>
  </si>
  <si>
    <t>ASSESSOR DE IMPRENSA - N-IV/A</t>
  </si>
  <si>
    <t>ASSESSOR DE PLANEJAMENTO - N-II/A</t>
  </si>
  <si>
    <t>SALARIO 12</t>
  </si>
  <si>
    <t>ASSESSOR ESPECIAL - CC04</t>
  </si>
  <si>
    <t>SALARIO MINIMO NACIONAL</t>
  </si>
  <si>
    <t>ASSESSOR ESPECIAL - N-IV/A</t>
  </si>
  <si>
    <t>ASSESSOR EXECUTIVO - N-II/A</t>
  </si>
  <si>
    <t>ASSESSOR JURÍDICO - N-III/A</t>
  </si>
  <si>
    <t>SALÁRIO 10</t>
  </si>
  <si>
    <t>ASSISTENTE SOCIAL</t>
  </si>
  <si>
    <t>SALARIO 62</t>
  </si>
  <si>
    <t>AUXILIAR ADMINISTRATIVO</t>
  </si>
  <si>
    <t>AUXILIAR DE SERVICOS GERAIS</t>
  </si>
  <si>
    <t>CHEFE DE DIV DE OBRAS E MAN DE ESTRADAS E RODAGENS</t>
  </si>
  <si>
    <t>CHEFE DE DIVISAO ADMINISTRACAO DE MERCADO PÚBLICO - N-IV/B</t>
  </si>
  <si>
    <t>CHEFE DE DIVISAO DA TESOURARIA - N-IV/B</t>
  </si>
  <si>
    <t>CHEFE DE DIVISAO DE APICULTURA - N-IV/B</t>
  </si>
  <si>
    <t>CHEFE DE DIVISAO DE APOIO A AGRICULLTURA E A PECUÁRIA - CC06</t>
  </si>
  <si>
    <t>CHEFE DE DIVISAO DE APOIO AO ARTEZANATO E ECONÔMIA - CC06</t>
  </si>
  <si>
    <t>CHEFE DE DIVISAO DE AQUICULTURA E PESCA - N-IV/B</t>
  </si>
  <si>
    <t>CHEFE DE DIVISAO DE ARTICULACAO INTERNA</t>
  </si>
  <si>
    <t>CHEFE DE DIVISAO DE COMPRAS</t>
  </si>
  <si>
    <t>CHEFE DE DIVISAO DE COMUNICACAO SOCIAL</t>
  </si>
  <si>
    <t>CHEFE DE DIVISAO DE CONVENIOS E CONTRATOS</t>
  </si>
  <si>
    <t>CHEFE DE DIVISAO DE CULTURA</t>
  </si>
  <si>
    <t>CHEFE DE DIVISÃO DE DESPORTOS - N-IV/B</t>
  </si>
  <si>
    <t>CHEFE DE DIVISAO DE EDUCAÇÃO AMBIENTAL - CC4B</t>
  </si>
  <si>
    <t>CHEFE DE DIVISAO DE FISCALIZACAO DE TRANSITO</t>
  </si>
  <si>
    <t>CHEFE DE DIVISAO DE GESTAO PUBLICA</t>
  </si>
  <si>
    <t>CHEFE DE DIVISAO DE LIMPEZA URBANA - CC06</t>
  </si>
  <si>
    <t>CHEFE DE DIVISAO DE MANUTENCA DE MANANCIAIS PÚCLICO - N-IV/B</t>
  </si>
  <si>
    <t>CHEFE DE DIVISAO DE MANUTENCAO DE FROTA</t>
  </si>
  <si>
    <t>CHEFE DE DIVISAO DE MEIO AMBIENTE - N-IV/B</t>
  </si>
  <si>
    <t>CHEFE DE DIVISAO DE MOBILIDADE URBANA E RURAL</t>
  </si>
  <si>
    <t>CHEFE DE DIVISAO DE OBRAS - N-IV/B</t>
  </si>
  <si>
    <t>CHEFE DE DIVISAO DE POLÍTICAS ANTIDROGAS - N-IV/B</t>
  </si>
  <si>
    <t>CHEFE DE DIVISAO DE POLITICAS PUBLICAS</t>
  </si>
  <si>
    <t>CHEFE DE DIVISAO DE POVOS INDIGENAS</t>
  </si>
  <si>
    <t>CHEFE DE DIVISAO DE PROGRAMACAO E EXECUCAO ORCAMENTARIA</t>
  </si>
  <si>
    <t>CHEFE DE DIVISAO DE TRANSITO</t>
  </si>
  <si>
    <t>CHEFE DE DIVISAO DE TRANSPORTE</t>
  </si>
  <si>
    <t>CHEFE DE DIVISÃO DO SETOR DA MULHER - CC4 B</t>
  </si>
  <si>
    <t>CHEFE DE GABINETE - N-II/B</t>
  </si>
  <si>
    <t>CHEFE DIV DE MANUTENCAO CONT DO CADASTRO DE PESSOAL - N-IV/B</t>
  </si>
  <si>
    <t>CHEFE DIV DE SELECAO CAPAC E PREPARAC ATOS PESSOAIS - N-IV/B</t>
  </si>
  <si>
    <t>CHEFE DIVISÃO DE AT. SOCIOEDUCATIVA E QUALI PARA O TR.</t>
  </si>
  <si>
    <t>CONSELHEIRO TUTELAR</t>
  </si>
  <si>
    <t>SALÁRIO - 50</t>
  </si>
  <si>
    <t>COORD DE DEFESA CIVIL - N-II/B</t>
  </si>
  <si>
    <t>SALÁRIO 09</t>
  </si>
  <si>
    <t>COORDENADOR DE CONTROLE INTERNO - CC01</t>
  </si>
  <si>
    <t>SALÁRIO 49</t>
  </si>
  <si>
    <t>COORDENADOR DE RECURSOS HUMANOS</t>
  </si>
  <si>
    <t>COVEIRO</t>
  </si>
  <si>
    <t>DIGITADOR</t>
  </si>
  <si>
    <t>DIRETOR DE DEP DE CONVENIOS E CONTRATOS</t>
  </si>
  <si>
    <t>DIRETOR DE DEP DE POLITICAS PUBLICAS</t>
  </si>
  <si>
    <t>DIRETOR DE DEPART DE APOIO A AGRICULTUR E PECUÁRIA - N-III/B</t>
  </si>
  <si>
    <t>SALÁRIO 05</t>
  </si>
  <si>
    <t>DIRETOR DE DEPART DE FISCALIZACAO E ACOMP DE OBRAS - N-III/B</t>
  </si>
  <si>
    <t>DIRETOR DE DEPARTAME DE CONTABILIDADE E TESOURARIA - N-III/B</t>
  </si>
  <si>
    <t>DIRETOR DE DEPARTAMENTO DA JUVENTUDE - N-III/B</t>
  </si>
  <si>
    <t>DIRETOR DE DEPARTAMENTO DA MULHER - CC3 B</t>
  </si>
  <si>
    <t>DIRETOR DE DEPARTAMENTO DE ADMINISTRACAO GERAL - N-III/B</t>
  </si>
  <si>
    <t>DIRETOR DE DEPARTAMENTO DE ARRECADACAO E TRIBUTOS - N-III/B</t>
  </si>
  <si>
    <t>DIRETOR DE DEPARTAMENTO DE COMUNICACAO SOCIAL</t>
  </si>
  <si>
    <t>DIRETOR DE DEPARTAMENTO DE DESPORTO - N-III/B</t>
  </si>
  <si>
    <t>DIRETOR DE DEPARTAMENTO DE GESTAO PUBLICA</t>
  </si>
  <si>
    <t>DIRETOR DE DEPARTAMENTO DE LIMPEZA URBANA - N-III/B</t>
  </si>
  <si>
    <t>DIRETOR DE DEPARTAMENTO DE MANUTENCAO DE FROTA</t>
  </si>
  <si>
    <t>DIRETOR DE DEPARTAMENTO DE MATERIAL DE PATRIMONIO - N-III/B</t>
  </si>
  <si>
    <t>DIRETOR DE DEPARTAMENTO DE MEIO AMBIENTE - N-III/B</t>
  </si>
  <si>
    <t>DIRETOR DE DEPARTAMENTO DE MOBILIDADE URBANA E RURAL</t>
  </si>
  <si>
    <t>DIRETOR DE DEPARTAMENTO DE PROJ DE URBANIZAÇÃO - N-III/B</t>
  </si>
  <si>
    <t>DIRETOR DE DEPARTAMENTO DE RECURSOS HÍDRICOS - N-III/B</t>
  </si>
  <si>
    <t>DIRETOR DE DEPARTAMENTO DE TECNOLOGIA</t>
  </si>
  <si>
    <t>DIRETOR DE DEPARTAMENTO DE TRANSITO</t>
  </si>
  <si>
    <t>DIRETOR DE DEPARTAMENTO DE TURISMO - N-III/B</t>
  </si>
  <si>
    <t>DIRETOR DE RECURSOS HUMANOS - CC05</t>
  </si>
  <si>
    <t>DIRETOR DO DEPARTAMENTO DE CULTURA - CC3 B</t>
  </si>
  <si>
    <t>DIRETOR DO DEPARTAMENTO DE EMPREENDEDORISMO CC3-B</t>
  </si>
  <si>
    <t>DIRETOR(A) DE GERAÇÃO DE EMPREGO E RENDA - CC05</t>
  </si>
  <si>
    <t>ELETRICISTA</t>
  </si>
  <si>
    <t>ENCARREGADO DE PESAGEM</t>
  </si>
  <si>
    <t>ENGENHEIRO CIVIL</t>
  </si>
  <si>
    <t>SALÁRIO 42</t>
  </si>
  <si>
    <t>GARI</t>
  </si>
  <si>
    <t>GERENTE MUNICIPAL DE CONVENIOS E CONTRATOS - N-III/A</t>
  </si>
  <si>
    <t>LOMBADOR</t>
  </si>
  <si>
    <t>MAGAREFE</t>
  </si>
  <si>
    <t>MARCENEIRO</t>
  </si>
  <si>
    <t>MEDICO VETERINARIO</t>
  </si>
  <si>
    <t>SALARIO 27</t>
  </si>
  <si>
    <t>MENSAGEIRO</t>
  </si>
  <si>
    <t>MERENDEIRA</t>
  </si>
  <si>
    <t>MOTORISTA B</t>
  </si>
  <si>
    <t>MOTORISTA D</t>
  </si>
  <si>
    <t>SALARIO 60</t>
  </si>
  <si>
    <t>MOTORISTA E</t>
  </si>
  <si>
    <t>MOTORISTA NE 03</t>
  </si>
  <si>
    <t>OFICIAL DE GABINETE - CC07</t>
  </si>
  <si>
    <t>OFICIAL DE GABINETE - N-V</t>
  </si>
  <si>
    <t>OPERADOR DE CHAFARIZ</t>
  </si>
  <si>
    <t>OPERADOR DE MAQUINAS</t>
  </si>
  <si>
    <t>OPERADOR DE POCO</t>
  </si>
  <si>
    <t>OPERADOR DE POÇO</t>
  </si>
  <si>
    <t>OUVIDOR GERAL MUNICIPAL</t>
  </si>
  <si>
    <t>PEDREIRO</t>
  </si>
  <si>
    <t>PREFEITO</t>
  </si>
  <si>
    <t>SALARIO 55</t>
  </si>
  <si>
    <t>PROCURADOR JURÍDICO - N-II/A</t>
  </si>
  <si>
    <t>SALÁRIO 54</t>
  </si>
  <si>
    <t>PSICOLOGO</t>
  </si>
  <si>
    <t>SALARIO 61</t>
  </si>
  <si>
    <t>RECEPCIONISTA</t>
  </si>
  <si>
    <t>SEC DE ADMINISTRAÇÃO - N-I</t>
  </si>
  <si>
    <t>SALARIO 63</t>
  </si>
  <si>
    <t>SEC DE AGRICULTURA E MEIO AMBIENTE - N-I</t>
  </si>
  <si>
    <t>SEC DE DESENVOLVIMENTO ECONÔMICO - N-I</t>
  </si>
  <si>
    <t>SEC DE FINANÇAS - N-I</t>
  </si>
  <si>
    <t>SEC DE INFRA-ESTRUTURA - CC1</t>
  </si>
  <si>
    <t>SEC EXECUTIVO DE ADMINISTRAÇÃO - N-III/B</t>
  </si>
  <si>
    <t>SEC EXECUTIVO DE AGRIC E MEIO AMBIENTE - N-III/B</t>
  </si>
  <si>
    <t>SEC EXECUTIVO DE INFRA-ESTRUTURA - N-III/B</t>
  </si>
  <si>
    <t>SEC EXECUTIVO DE TRANSPORTE, MOBILIDADE URBANA E RURAL</t>
  </si>
  <si>
    <t>SEC MUN DE TRANSPORTE, MOBILIDADE URBANA E RURAL</t>
  </si>
  <si>
    <t>SEC MUNICIPAL DE GESTAO E GOVERNO</t>
  </si>
  <si>
    <t>SECRETARIA DA MULHER - CCI</t>
  </si>
  <si>
    <t>SECRETARIO EXECUTIVO DE DESENVOLVIMENTO ECONOMICO</t>
  </si>
  <si>
    <t>SECRETARIO EXECUTIVO DOS POVOS ORIGINARIOS</t>
  </si>
  <si>
    <t>SECRETARIO MUN DOS POVOS ORIGINARIOS</t>
  </si>
  <si>
    <t>SERVENTE</t>
  </si>
  <si>
    <t>SERVENTE DE PEDREIRO</t>
  </si>
  <si>
    <t>SOLDADOR</t>
  </si>
  <si>
    <t>TECNICO EM CONTROLE INTERNO</t>
  </si>
  <si>
    <t>TECNICO EM EDIFICACOES</t>
  </si>
  <si>
    <t>TESOUREIRO - N-II/A</t>
  </si>
  <si>
    <t>SALARIO 20</t>
  </si>
  <si>
    <t>TRATORISTA</t>
  </si>
  <si>
    <t>VICE-PREFEITO</t>
  </si>
  <si>
    <t>SALARIO 56</t>
  </si>
  <si>
    <t>VIGIA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</si>
</sst>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B7B9"/>
        <bgColor rgb="FFFFB7B9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13">
    <xf numFmtId="0" fontId="0" fillId="0" borderId="0" xfId="0"/>
    <xf numFmtId="0" fontId="0" fillId="0" borderId="0" xfId="1" applyFont="1"/>
    <xf numFmtId="0" fontId="2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44" fontId="3" fillId="0" borderId="1" xfId="0" applyNumberFormat="1" applyFont="1" applyBorder="1" applyAlignment="1">
      <alignment horizontal="left" vertical="center" wrapText="1"/>
    </xf>
    <xf numFmtId="4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/>
  </cellXfs>
  <cellStyles count="2">
    <cellStyle name="Normal" xfId="0" builtinId="0" customBuiltin="1"/>
    <cellStyle name="Normal 2" xfId="1" xr:uid="{125632B2-6330-4A5F-9F29-38EA2DA953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9527</xdr:colOff>
      <xdr:row>0</xdr:row>
      <xdr:rowOff>28578</xdr:rowOff>
    </xdr:from>
    <xdr:ext cx="2276473" cy="603723"/>
    <xdr:pic>
      <xdr:nvPicPr>
        <xdr:cNvPr id="2" name="Imagem 2" descr="Texto&#10;&#10;Descrição gerada automaticamente">
          <a:extLst>
            <a:ext uri="{FF2B5EF4-FFF2-40B4-BE49-F238E27FC236}">
              <a16:creationId xmlns:a16="http://schemas.microsoft.com/office/drawing/2014/main" id="{62309C21-7E9F-49A9-7F69-586BBE075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7664" t="5347" r="35144" b="51856"/>
        <a:stretch>
          <a:fillRect/>
        </a:stretch>
      </xdr:blipFill>
      <xdr:spPr>
        <a:xfrm>
          <a:off x="85727" y="28578"/>
          <a:ext cx="2276473" cy="60372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375B6-2A70-4DD6-A53F-B964FB1C5E35}">
  <dimension ref="B4:F152"/>
  <sheetViews>
    <sheetView showGridLines="0" tabSelected="1" workbookViewId="0">
      <selection activeCell="B5" sqref="B5"/>
    </sheetView>
  </sheetViews>
  <sheetFormatPr defaultRowHeight="15" x14ac:dyDescent="0.25"/>
  <cols>
    <col min="1" max="1" width="1.140625" customWidth="1"/>
    <col min="2" max="2" width="57" customWidth="1"/>
    <col min="3" max="3" width="26.85546875" customWidth="1"/>
    <col min="4" max="4" width="18.85546875" customWidth="1"/>
    <col min="5" max="5" width="17.28515625" customWidth="1"/>
    <col min="6" max="6" width="18.28515625" customWidth="1"/>
    <col min="7" max="7" width="9.140625" customWidth="1"/>
  </cols>
  <sheetData>
    <row r="4" spans="2:6" ht="12.95" customHeight="1" x14ac:dyDescent="0.25"/>
    <row r="5" spans="2:6" x14ac:dyDescent="0.25">
      <c r="B5" s="1" t="s">
        <v>0</v>
      </c>
    </row>
    <row r="6" spans="2:6" x14ac:dyDescent="0.25">
      <c r="B6" s="1" t="s">
        <v>1</v>
      </c>
    </row>
    <row r="7" spans="2:6" x14ac:dyDescent="0.25">
      <c r="B7" s="1" t="s">
        <v>2</v>
      </c>
    </row>
    <row r="8" spans="2:6" ht="12.95" customHeight="1" x14ac:dyDescent="0.25"/>
    <row r="9" spans="2:6" ht="12.95" customHeight="1" x14ac:dyDescent="0.25">
      <c r="B9" s="2" t="s">
        <v>3</v>
      </c>
      <c r="C9" s="2" t="s">
        <v>4</v>
      </c>
      <c r="D9" s="2" t="s">
        <v>5</v>
      </c>
      <c r="E9" s="3" t="s">
        <v>6</v>
      </c>
      <c r="F9" s="3" t="s">
        <v>7</v>
      </c>
    </row>
    <row r="10" spans="2:6" ht="12.95" customHeight="1" x14ac:dyDescent="0.25">
      <c r="B10" s="4" t="s">
        <v>8</v>
      </c>
      <c r="C10" s="4" t="s">
        <v>9</v>
      </c>
      <c r="D10" s="9">
        <v>2911.75</v>
      </c>
      <c r="E10" s="5">
        <v>2</v>
      </c>
      <c r="F10" s="9">
        <f t="shared" ref="F10:F41" si="0">D10*E10</f>
        <v>5823.5</v>
      </c>
    </row>
    <row r="11" spans="2:6" ht="12.95" customHeight="1" x14ac:dyDescent="0.25">
      <c r="B11" s="4" t="s">
        <v>10</v>
      </c>
      <c r="C11" s="4" t="s">
        <v>11</v>
      </c>
      <c r="D11" s="9">
        <v>1621</v>
      </c>
      <c r="E11" s="5">
        <v>2</v>
      </c>
      <c r="F11" s="9">
        <f t="shared" si="0"/>
        <v>3242</v>
      </c>
    </row>
    <row r="12" spans="2:6" ht="12.95" customHeight="1" x14ac:dyDescent="0.25">
      <c r="B12" s="4" t="s">
        <v>12</v>
      </c>
      <c r="C12" s="4" t="s">
        <v>11</v>
      </c>
      <c r="D12" s="9">
        <v>1621</v>
      </c>
      <c r="E12" s="5">
        <v>2</v>
      </c>
      <c r="F12" s="9">
        <f t="shared" si="0"/>
        <v>3242</v>
      </c>
    </row>
    <row r="13" spans="2:6" ht="12.95" customHeight="1" x14ac:dyDescent="0.25">
      <c r="B13" s="4" t="s">
        <v>13</v>
      </c>
      <c r="C13" s="4" t="s">
        <v>11</v>
      </c>
      <c r="D13" s="9">
        <v>1621</v>
      </c>
      <c r="E13" s="5">
        <v>1</v>
      </c>
      <c r="F13" s="9">
        <f t="shared" si="0"/>
        <v>1621</v>
      </c>
    </row>
    <row r="14" spans="2:6" ht="12.95" customHeight="1" x14ac:dyDescent="0.25">
      <c r="B14" s="4" t="s">
        <v>14</v>
      </c>
      <c r="C14" s="4" t="s">
        <v>11</v>
      </c>
      <c r="D14" s="9">
        <v>1621</v>
      </c>
      <c r="E14" s="5">
        <v>2</v>
      </c>
      <c r="F14" s="9">
        <f t="shared" si="0"/>
        <v>3242</v>
      </c>
    </row>
    <row r="15" spans="2:6" ht="12.95" customHeight="1" x14ac:dyDescent="0.25">
      <c r="B15" s="4" t="s">
        <v>15</v>
      </c>
      <c r="C15" s="4" t="s">
        <v>11</v>
      </c>
      <c r="D15" s="9">
        <v>1621</v>
      </c>
      <c r="E15" s="5">
        <v>1</v>
      </c>
      <c r="F15" s="9">
        <f t="shared" si="0"/>
        <v>1621</v>
      </c>
    </row>
    <row r="16" spans="2:6" ht="12.95" customHeight="1" x14ac:dyDescent="0.25">
      <c r="B16" s="4" t="s">
        <v>16</v>
      </c>
      <c r="C16" s="4" t="s">
        <v>17</v>
      </c>
      <c r="D16" s="9">
        <v>3000</v>
      </c>
      <c r="E16" s="5">
        <v>1</v>
      </c>
      <c r="F16" s="9">
        <f t="shared" si="0"/>
        <v>3000</v>
      </c>
    </row>
    <row r="17" spans="2:6" ht="12.95" customHeight="1" x14ac:dyDescent="0.25">
      <c r="B17" s="4" t="s">
        <v>18</v>
      </c>
      <c r="C17" s="4" t="s">
        <v>19</v>
      </c>
      <c r="D17" s="9">
        <v>1621</v>
      </c>
      <c r="E17" s="5">
        <v>1</v>
      </c>
      <c r="F17" s="9">
        <f t="shared" si="0"/>
        <v>1621</v>
      </c>
    </row>
    <row r="18" spans="2:6" ht="12.95" customHeight="1" x14ac:dyDescent="0.25">
      <c r="B18" s="4" t="s">
        <v>18</v>
      </c>
      <c r="C18" s="4" t="s">
        <v>11</v>
      </c>
      <c r="D18" s="9">
        <v>1621</v>
      </c>
      <c r="E18" s="5">
        <v>3</v>
      </c>
      <c r="F18" s="9">
        <f t="shared" si="0"/>
        <v>4863</v>
      </c>
    </row>
    <row r="19" spans="2:6" ht="12.95" customHeight="1" x14ac:dyDescent="0.25">
      <c r="B19" s="4" t="s">
        <v>20</v>
      </c>
      <c r="C19" s="4" t="s">
        <v>19</v>
      </c>
      <c r="D19" s="9">
        <v>1621</v>
      </c>
      <c r="E19" s="5">
        <v>9</v>
      </c>
      <c r="F19" s="9">
        <f t="shared" si="0"/>
        <v>14589</v>
      </c>
    </row>
    <row r="20" spans="2:6" ht="12.95" customHeight="1" x14ac:dyDescent="0.25">
      <c r="B20" s="4" t="s">
        <v>20</v>
      </c>
      <c r="C20" s="4" t="s">
        <v>11</v>
      </c>
      <c r="D20" s="9">
        <v>1621</v>
      </c>
      <c r="E20" s="5">
        <v>7</v>
      </c>
      <c r="F20" s="9">
        <f t="shared" si="0"/>
        <v>11347</v>
      </c>
    </row>
    <row r="21" spans="2:6" ht="12.95" customHeight="1" x14ac:dyDescent="0.25">
      <c r="B21" s="4" t="s">
        <v>21</v>
      </c>
      <c r="C21" s="4" t="s">
        <v>17</v>
      </c>
      <c r="D21" s="9">
        <v>3000</v>
      </c>
      <c r="E21" s="5">
        <v>1</v>
      </c>
      <c r="F21" s="9">
        <f t="shared" si="0"/>
        <v>3000</v>
      </c>
    </row>
    <row r="22" spans="2:6" ht="12.95" customHeight="1" x14ac:dyDescent="0.25">
      <c r="B22" s="4" t="s">
        <v>22</v>
      </c>
      <c r="C22" s="4" t="s">
        <v>23</v>
      </c>
      <c r="D22" s="9">
        <v>2000</v>
      </c>
      <c r="E22" s="5">
        <v>1</v>
      </c>
      <c r="F22" s="9">
        <f t="shared" si="0"/>
        <v>2000</v>
      </c>
    </row>
    <row r="23" spans="2:6" ht="12.95" customHeight="1" x14ac:dyDescent="0.25">
      <c r="B23" s="4" t="s">
        <v>24</v>
      </c>
      <c r="C23" s="4" t="s">
        <v>25</v>
      </c>
      <c r="D23" s="9">
        <v>2014.23</v>
      </c>
      <c r="E23" s="5">
        <v>1</v>
      </c>
      <c r="F23" s="9">
        <f t="shared" si="0"/>
        <v>2014.23</v>
      </c>
    </row>
    <row r="24" spans="2:6" ht="12.95" customHeight="1" x14ac:dyDescent="0.25">
      <c r="B24" s="4" t="s">
        <v>26</v>
      </c>
      <c r="C24" s="4" t="s">
        <v>19</v>
      </c>
      <c r="D24" s="9">
        <v>1621</v>
      </c>
      <c r="E24" s="5">
        <v>45</v>
      </c>
      <c r="F24" s="9">
        <f t="shared" si="0"/>
        <v>72945</v>
      </c>
    </row>
    <row r="25" spans="2:6" ht="12.95" customHeight="1" x14ac:dyDescent="0.25">
      <c r="B25" s="4" t="s">
        <v>26</v>
      </c>
      <c r="C25" s="4" t="s">
        <v>11</v>
      </c>
      <c r="D25" s="9">
        <v>1621</v>
      </c>
      <c r="E25" s="5">
        <v>3</v>
      </c>
      <c r="F25" s="9">
        <f t="shared" si="0"/>
        <v>4863</v>
      </c>
    </row>
    <row r="26" spans="2:6" ht="12.95" customHeight="1" x14ac:dyDescent="0.25">
      <c r="B26" s="4" t="s">
        <v>27</v>
      </c>
      <c r="C26" s="4" t="s">
        <v>19</v>
      </c>
      <c r="D26" s="9">
        <v>1621</v>
      </c>
      <c r="E26" s="5">
        <v>55</v>
      </c>
      <c r="F26" s="9">
        <f t="shared" si="0"/>
        <v>89155</v>
      </c>
    </row>
    <row r="27" spans="2:6" ht="12.95" customHeight="1" x14ac:dyDescent="0.25">
      <c r="B27" s="4" t="s">
        <v>27</v>
      </c>
      <c r="C27" s="4" t="s">
        <v>11</v>
      </c>
      <c r="D27" s="9">
        <v>1621</v>
      </c>
      <c r="E27" s="5">
        <v>9</v>
      </c>
      <c r="F27" s="9">
        <f t="shared" si="0"/>
        <v>14589</v>
      </c>
    </row>
    <row r="28" spans="2:6" ht="12.95" customHeight="1" x14ac:dyDescent="0.25">
      <c r="B28" s="4" t="s">
        <v>28</v>
      </c>
      <c r="C28" s="4" t="s">
        <v>19</v>
      </c>
      <c r="D28" s="9">
        <v>1621</v>
      </c>
      <c r="E28" s="5">
        <v>1</v>
      </c>
      <c r="F28" s="9">
        <f t="shared" si="0"/>
        <v>1621</v>
      </c>
    </row>
    <row r="29" spans="2:6" ht="12.95" customHeight="1" x14ac:dyDescent="0.25">
      <c r="B29" s="4" t="s">
        <v>29</v>
      </c>
      <c r="C29" s="4" t="s">
        <v>11</v>
      </c>
      <c r="D29" s="9">
        <v>1621</v>
      </c>
      <c r="E29" s="5">
        <v>1</v>
      </c>
      <c r="F29" s="9">
        <f t="shared" si="0"/>
        <v>1621</v>
      </c>
    </row>
    <row r="30" spans="2:6" ht="12.95" customHeight="1" x14ac:dyDescent="0.25">
      <c r="B30" s="4" t="s">
        <v>30</v>
      </c>
      <c r="C30" s="4" t="s">
        <v>11</v>
      </c>
      <c r="D30" s="9">
        <v>1621</v>
      </c>
      <c r="E30" s="5">
        <v>1</v>
      </c>
      <c r="F30" s="9">
        <f t="shared" si="0"/>
        <v>1621</v>
      </c>
    </row>
    <row r="31" spans="2:6" ht="12.95" customHeight="1" x14ac:dyDescent="0.25">
      <c r="B31" s="4" t="s">
        <v>31</v>
      </c>
      <c r="C31" s="4" t="s">
        <v>11</v>
      </c>
      <c r="D31" s="9">
        <v>1621</v>
      </c>
      <c r="E31" s="5">
        <v>1</v>
      </c>
      <c r="F31" s="9">
        <f t="shared" si="0"/>
        <v>1621</v>
      </c>
    </row>
    <row r="32" spans="2:6" ht="12.95" customHeight="1" x14ac:dyDescent="0.25">
      <c r="B32" s="4" t="s">
        <v>32</v>
      </c>
      <c r="C32" s="4" t="s">
        <v>11</v>
      </c>
      <c r="D32" s="9">
        <v>1621</v>
      </c>
      <c r="E32" s="5">
        <v>1</v>
      </c>
      <c r="F32" s="9">
        <f t="shared" si="0"/>
        <v>1621</v>
      </c>
    </row>
    <row r="33" spans="2:6" ht="12.95" customHeight="1" x14ac:dyDescent="0.25">
      <c r="B33" s="4" t="s">
        <v>33</v>
      </c>
      <c r="C33" s="4" t="s">
        <v>11</v>
      </c>
      <c r="D33" s="9">
        <v>1621</v>
      </c>
      <c r="E33" s="5">
        <v>1</v>
      </c>
      <c r="F33" s="9">
        <f t="shared" si="0"/>
        <v>1621</v>
      </c>
    </row>
    <row r="34" spans="2:6" ht="12.95" customHeight="1" x14ac:dyDescent="0.25">
      <c r="B34" s="4" t="s">
        <v>34</v>
      </c>
      <c r="C34" s="4" t="s">
        <v>19</v>
      </c>
      <c r="D34" s="9">
        <v>1621</v>
      </c>
      <c r="E34" s="5">
        <v>1</v>
      </c>
      <c r="F34" s="9">
        <f t="shared" si="0"/>
        <v>1621</v>
      </c>
    </row>
    <row r="35" spans="2:6" ht="12.95" customHeight="1" x14ac:dyDescent="0.25">
      <c r="B35" s="4" t="s">
        <v>35</v>
      </c>
      <c r="C35" s="4" t="s">
        <v>11</v>
      </c>
      <c r="D35" s="9">
        <v>1621</v>
      </c>
      <c r="E35" s="5">
        <v>1</v>
      </c>
      <c r="F35" s="9">
        <f t="shared" si="0"/>
        <v>1621</v>
      </c>
    </row>
    <row r="36" spans="2:6" ht="12.95" customHeight="1" x14ac:dyDescent="0.25">
      <c r="B36" s="4" t="s">
        <v>36</v>
      </c>
      <c r="C36" s="4" t="s">
        <v>11</v>
      </c>
      <c r="D36" s="9">
        <v>1621</v>
      </c>
      <c r="E36" s="5">
        <v>1</v>
      </c>
      <c r="F36" s="9">
        <f t="shared" si="0"/>
        <v>1621</v>
      </c>
    </row>
    <row r="37" spans="2:6" ht="12.95" customHeight="1" x14ac:dyDescent="0.25">
      <c r="B37" s="4" t="s">
        <v>37</v>
      </c>
      <c r="C37" s="4" t="s">
        <v>11</v>
      </c>
      <c r="D37" s="9">
        <v>1621</v>
      </c>
      <c r="E37" s="5">
        <v>1</v>
      </c>
      <c r="F37" s="9">
        <f t="shared" si="0"/>
        <v>1621</v>
      </c>
    </row>
    <row r="38" spans="2:6" ht="12.95" customHeight="1" x14ac:dyDescent="0.25">
      <c r="B38" s="4" t="s">
        <v>38</v>
      </c>
      <c r="C38" s="4" t="s">
        <v>11</v>
      </c>
      <c r="D38" s="9">
        <v>1621</v>
      </c>
      <c r="E38" s="5">
        <v>1</v>
      </c>
      <c r="F38" s="9">
        <f t="shared" si="0"/>
        <v>1621</v>
      </c>
    </row>
    <row r="39" spans="2:6" ht="12.95" customHeight="1" x14ac:dyDescent="0.25">
      <c r="B39" s="4" t="s">
        <v>39</v>
      </c>
      <c r="C39" s="4" t="s">
        <v>19</v>
      </c>
      <c r="D39" s="9">
        <v>1621</v>
      </c>
      <c r="E39" s="5">
        <v>1</v>
      </c>
      <c r="F39" s="9">
        <f t="shared" si="0"/>
        <v>1621</v>
      </c>
    </row>
    <row r="40" spans="2:6" ht="12.95" customHeight="1" x14ac:dyDescent="0.25">
      <c r="B40" s="4" t="s">
        <v>40</v>
      </c>
      <c r="C40" s="4" t="s">
        <v>11</v>
      </c>
      <c r="D40" s="9">
        <v>1621</v>
      </c>
      <c r="E40" s="5">
        <v>1</v>
      </c>
      <c r="F40" s="9">
        <f t="shared" si="0"/>
        <v>1621</v>
      </c>
    </row>
    <row r="41" spans="2:6" ht="12.95" customHeight="1" x14ac:dyDescent="0.25">
      <c r="B41" s="4" t="s">
        <v>41</v>
      </c>
      <c r="C41" s="4" t="s">
        <v>11</v>
      </c>
      <c r="D41" s="9">
        <v>1621</v>
      </c>
      <c r="E41" s="5">
        <v>1</v>
      </c>
      <c r="F41" s="9">
        <f t="shared" si="0"/>
        <v>1621</v>
      </c>
    </row>
    <row r="42" spans="2:6" ht="12.95" customHeight="1" x14ac:dyDescent="0.25">
      <c r="B42" s="4" t="s">
        <v>42</v>
      </c>
      <c r="C42" s="4" t="s">
        <v>11</v>
      </c>
      <c r="D42" s="9">
        <v>1621</v>
      </c>
      <c r="E42" s="5">
        <v>1</v>
      </c>
      <c r="F42" s="9">
        <f t="shared" ref="F42:F73" si="1">D42*E42</f>
        <v>1621</v>
      </c>
    </row>
    <row r="43" spans="2:6" ht="12.95" customHeight="1" x14ac:dyDescent="0.25">
      <c r="B43" s="4" t="s">
        <v>43</v>
      </c>
      <c r="C43" s="4" t="s">
        <v>11</v>
      </c>
      <c r="D43" s="9">
        <v>1621</v>
      </c>
      <c r="E43" s="5">
        <v>1</v>
      </c>
      <c r="F43" s="9">
        <f t="shared" si="1"/>
        <v>1621</v>
      </c>
    </row>
    <row r="44" spans="2:6" ht="12.95" customHeight="1" x14ac:dyDescent="0.25">
      <c r="B44" s="4" t="s">
        <v>44</v>
      </c>
      <c r="C44" s="4" t="s">
        <v>11</v>
      </c>
      <c r="D44" s="9">
        <v>1621</v>
      </c>
      <c r="E44" s="5">
        <v>1</v>
      </c>
      <c r="F44" s="9">
        <f t="shared" si="1"/>
        <v>1621</v>
      </c>
    </row>
    <row r="45" spans="2:6" ht="12.95" customHeight="1" x14ac:dyDescent="0.25">
      <c r="B45" s="4" t="s">
        <v>45</v>
      </c>
      <c r="C45" s="4" t="s">
        <v>11</v>
      </c>
      <c r="D45" s="9">
        <v>1621</v>
      </c>
      <c r="E45" s="5">
        <v>1</v>
      </c>
      <c r="F45" s="9">
        <f t="shared" si="1"/>
        <v>1621</v>
      </c>
    </row>
    <row r="46" spans="2:6" ht="12.95" customHeight="1" x14ac:dyDescent="0.25">
      <c r="B46" s="4" t="s">
        <v>46</v>
      </c>
      <c r="C46" s="4" t="s">
        <v>11</v>
      </c>
      <c r="D46" s="9">
        <v>1621</v>
      </c>
      <c r="E46" s="5">
        <v>1</v>
      </c>
      <c r="F46" s="9">
        <f t="shared" si="1"/>
        <v>1621</v>
      </c>
    </row>
    <row r="47" spans="2:6" ht="12.95" customHeight="1" x14ac:dyDescent="0.25">
      <c r="B47" s="4" t="s">
        <v>47</v>
      </c>
      <c r="C47" s="4" t="s">
        <v>11</v>
      </c>
      <c r="D47" s="9">
        <v>1621</v>
      </c>
      <c r="E47" s="5">
        <v>1</v>
      </c>
      <c r="F47" s="9">
        <f t="shared" si="1"/>
        <v>1621</v>
      </c>
    </row>
    <row r="48" spans="2:6" ht="12.95" customHeight="1" x14ac:dyDescent="0.25">
      <c r="B48" s="4" t="s">
        <v>48</v>
      </c>
      <c r="C48" s="4" t="s">
        <v>11</v>
      </c>
      <c r="D48" s="9">
        <v>1621</v>
      </c>
      <c r="E48" s="5">
        <v>1</v>
      </c>
      <c r="F48" s="9">
        <f t="shared" si="1"/>
        <v>1621</v>
      </c>
    </row>
    <row r="49" spans="2:6" ht="12.95" customHeight="1" x14ac:dyDescent="0.25">
      <c r="B49" s="4" t="s">
        <v>49</v>
      </c>
      <c r="C49" s="4" t="s">
        <v>11</v>
      </c>
      <c r="D49" s="9">
        <v>1621</v>
      </c>
      <c r="E49" s="5">
        <v>1</v>
      </c>
      <c r="F49" s="9">
        <f t="shared" si="1"/>
        <v>1621</v>
      </c>
    </row>
    <row r="50" spans="2:6" ht="12.95" customHeight="1" x14ac:dyDescent="0.25">
      <c r="B50" s="4" t="s">
        <v>50</v>
      </c>
      <c r="C50" s="4" t="s">
        <v>11</v>
      </c>
      <c r="D50" s="9">
        <v>1621</v>
      </c>
      <c r="E50" s="5">
        <v>1</v>
      </c>
      <c r="F50" s="9">
        <f t="shared" si="1"/>
        <v>1621</v>
      </c>
    </row>
    <row r="51" spans="2:6" ht="12.95" customHeight="1" x14ac:dyDescent="0.25">
      <c r="B51" s="4" t="s">
        <v>51</v>
      </c>
      <c r="C51" s="4" t="s">
        <v>11</v>
      </c>
      <c r="D51" s="9">
        <v>1621</v>
      </c>
      <c r="E51" s="5">
        <v>1</v>
      </c>
      <c r="F51" s="9">
        <f t="shared" si="1"/>
        <v>1621</v>
      </c>
    </row>
    <row r="52" spans="2:6" ht="12.95" customHeight="1" x14ac:dyDescent="0.25">
      <c r="B52" s="4" t="s">
        <v>52</v>
      </c>
      <c r="C52" s="4" t="s">
        <v>11</v>
      </c>
      <c r="D52" s="9">
        <v>1621</v>
      </c>
      <c r="E52" s="5">
        <v>1</v>
      </c>
      <c r="F52" s="9">
        <f t="shared" si="1"/>
        <v>1621</v>
      </c>
    </row>
    <row r="53" spans="2:6" ht="12.95" customHeight="1" x14ac:dyDescent="0.25">
      <c r="B53" s="4" t="s">
        <v>53</v>
      </c>
      <c r="C53" s="4" t="s">
        <v>19</v>
      </c>
      <c r="D53" s="9">
        <v>1621</v>
      </c>
      <c r="E53" s="5">
        <v>1</v>
      </c>
      <c r="F53" s="9">
        <f t="shared" si="1"/>
        <v>1621</v>
      </c>
    </row>
    <row r="54" spans="2:6" ht="12.95" customHeight="1" x14ac:dyDescent="0.25">
      <c r="B54" s="4" t="s">
        <v>54</v>
      </c>
      <c r="C54" s="4" t="s">
        <v>11</v>
      </c>
      <c r="D54" s="9">
        <v>1621</v>
      </c>
      <c r="E54" s="5">
        <v>1</v>
      </c>
      <c r="F54" s="9">
        <f t="shared" si="1"/>
        <v>1621</v>
      </c>
    </row>
    <row r="55" spans="2:6" ht="12.95" customHeight="1" x14ac:dyDescent="0.25">
      <c r="B55" s="4" t="s">
        <v>55</v>
      </c>
      <c r="C55" s="4" t="s">
        <v>11</v>
      </c>
      <c r="D55" s="9">
        <v>1621</v>
      </c>
      <c r="E55" s="5">
        <v>1</v>
      </c>
      <c r="F55" s="9">
        <f t="shared" si="1"/>
        <v>1621</v>
      </c>
    </row>
    <row r="56" spans="2:6" ht="12.95" customHeight="1" x14ac:dyDescent="0.25">
      <c r="B56" s="4" t="s">
        <v>56</v>
      </c>
      <c r="C56" s="4" t="s">
        <v>11</v>
      </c>
      <c r="D56" s="9">
        <v>1621</v>
      </c>
      <c r="E56" s="5">
        <v>1</v>
      </c>
      <c r="F56" s="9">
        <f t="shared" si="1"/>
        <v>1621</v>
      </c>
    </row>
    <row r="57" spans="2:6" ht="12.95" customHeight="1" x14ac:dyDescent="0.25">
      <c r="B57" s="4" t="s">
        <v>57</v>
      </c>
      <c r="C57" s="4" t="s">
        <v>17</v>
      </c>
      <c r="D57" s="9">
        <v>3000</v>
      </c>
      <c r="E57" s="5">
        <v>1</v>
      </c>
      <c r="F57" s="9">
        <f t="shared" si="1"/>
        <v>3000</v>
      </c>
    </row>
    <row r="58" spans="2:6" ht="12.95" customHeight="1" x14ac:dyDescent="0.25">
      <c r="B58" s="4" t="s">
        <v>58</v>
      </c>
      <c r="C58" s="4" t="s">
        <v>11</v>
      </c>
      <c r="D58" s="9">
        <v>1621</v>
      </c>
      <c r="E58" s="5">
        <v>1</v>
      </c>
      <c r="F58" s="9">
        <f t="shared" si="1"/>
        <v>1621</v>
      </c>
    </row>
    <row r="59" spans="2:6" ht="12.95" customHeight="1" x14ac:dyDescent="0.25">
      <c r="B59" s="4" t="s">
        <v>59</v>
      </c>
      <c r="C59" s="4" t="s">
        <v>11</v>
      </c>
      <c r="D59" s="9">
        <v>1621</v>
      </c>
      <c r="E59" s="5">
        <v>1</v>
      </c>
      <c r="F59" s="9">
        <f t="shared" si="1"/>
        <v>1621</v>
      </c>
    </row>
    <row r="60" spans="2:6" ht="12.95" customHeight="1" x14ac:dyDescent="0.25">
      <c r="B60" s="4" t="s">
        <v>60</v>
      </c>
      <c r="C60" s="4" t="s">
        <v>11</v>
      </c>
      <c r="D60" s="9">
        <v>1621</v>
      </c>
      <c r="E60" s="5">
        <v>1</v>
      </c>
      <c r="F60" s="9">
        <f t="shared" si="1"/>
        <v>1621</v>
      </c>
    </row>
    <row r="61" spans="2:6" ht="12.95" customHeight="1" x14ac:dyDescent="0.25">
      <c r="B61" s="4" t="s">
        <v>61</v>
      </c>
      <c r="C61" s="4" t="s">
        <v>62</v>
      </c>
      <c r="D61" s="9">
        <v>1950</v>
      </c>
      <c r="E61" s="5">
        <v>5</v>
      </c>
      <c r="F61" s="9">
        <f t="shared" si="1"/>
        <v>9750</v>
      </c>
    </row>
    <row r="62" spans="2:6" ht="12.95" customHeight="1" x14ac:dyDescent="0.25">
      <c r="B62" s="4" t="s">
        <v>63</v>
      </c>
      <c r="C62" s="4" t="s">
        <v>64</v>
      </c>
      <c r="D62" s="9">
        <v>2500</v>
      </c>
      <c r="E62" s="5">
        <v>1</v>
      </c>
      <c r="F62" s="9">
        <f t="shared" si="1"/>
        <v>2500</v>
      </c>
    </row>
    <row r="63" spans="2:6" ht="12.95" customHeight="1" x14ac:dyDescent="0.25">
      <c r="B63" s="4" t="s">
        <v>65</v>
      </c>
      <c r="C63" s="4" t="s">
        <v>66</v>
      </c>
      <c r="D63" s="9">
        <v>6500</v>
      </c>
      <c r="E63" s="5">
        <v>1</v>
      </c>
      <c r="F63" s="9">
        <f t="shared" si="1"/>
        <v>6500</v>
      </c>
    </row>
    <row r="64" spans="2:6" ht="12.95" customHeight="1" x14ac:dyDescent="0.25">
      <c r="B64" s="4" t="s">
        <v>67</v>
      </c>
      <c r="C64" s="4" t="s">
        <v>64</v>
      </c>
      <c r="D64" s="9">
        <v>2500</v>
      </c>
      <c r="E64" s="5">
        <v>1</v>
      </c>
      <c r="F64" s="9">
        <f t="shared" si="1"/>
        <v>2500</v>
      </c>
    </row>
    <row r="65" spans="2:6" ht="12.95" customHeight="1" x14ac:dyDescent="0.25">
      <c r="B65" s="4" t="s">
        <v>68</v>
      </c>
      <c r="C65" s="4" t="s">
        <v>19</v>
      </c>
      <c r="D65" s="9">
        <v>1621</v>
      </c>
      <c r="E65" s="5">
        <v>5</v>
      </c>
      <c r="F65" s="9">
        <f t="shared" si="1"/>
        <v>8105</v>
      </c>
    </row>
    <row r="66" spans="2:6" ht="12.95" customHeight="1" x14ac:dyDescent="0.25">
      <c r="B66" s="4" t="s">
        <v>69</v>
      </c>
      <c r="C66" s="4" t="s">
        <v>11</v>
      </c>
      <c r="D66" s="9">
        <v>1621</v>
      </c>
      <c r="E66" s="5">
        <v>1</v>
      </c>
      <c r="F66" s="9">
        <f t="shared" si="1"/>
        <v>1621</v>
      </c>
    </row>
    <row r="67" spans="2:6" ht="12.95" customHeight="1" x14ac:dyDescent="0.25">
      <c r="B67" s="4" t="s">
        <v>70</v>
      </c>
      <c r="C67" s="4" t="s">
        <v>23</v>
      </c>
      <c r="D67" s="9">
        <v>2000</v>
      </c>
      <c r="E67" s="5">
        <v>1</v>
      </c>
      <c r="F67" s="9">
        <f t="shared" si="1"/>
        <v>2000</v>
      </c>
    </row>
    <row r="68" spans="2:6" ht="12.95" customHeight="1" x14ac:dyDescent="0.25">
      <c r="B68" s="4" t="s">
        <v>71</v>
      </c>
      <c r="C68" s="4" t="s">
        <v>11</v>
      </c>
      <c r="D68" s="9">
        <v>1621</v>
      </c>
      <c r="E68" s="5">
        <v>1</v>
      </c>
      <c r="F68" s="9">
        <f t="shared" si="1"/>
        <v>1621</v>
      </c>
    </row>
    <row r="69" spans="2:6" ht="12.95" customHeight="1" x14ac:dyDescent="0.25">
      <c r="B69" s="4" t="s">
        <v>72</v>
      </c>
      <c r="C69" s="4" t="s">
        <v>73</v>
      </c>
      <c r="D69" s="9">
        <v>2000</v>
      </c>
      <c r="E69" s="5">
        <v>1</v>
      </c>
      <c r="F69" s="9">
        <f t="shared" si="1"/>
        <v>2000</v>
      </c>
    </row>
    <row r="70" spans="2:6" ht="12.95" customHeight="1" x14ac:dyDescent="0.25">
      <c r="B70" s="4" t="s">
        <v>74</v>
      </c>
      <c r="C70" s="4" t="s">
        <v>73</v>
      </c>
      <c r="D70" s="9">
        <v>2000</v>
      </c>
      <c r="E70" s="5">
        <v>1</v>
      </c>
      <c r="F70" s="9">
        <f t="shared" si="1"/>
        <v>2000</v>
      </c>
    </row>
    <row r="71" spans="2:6" ht="12.95" customHeight="1" x14ac:dyDescent="0.25">
      <c r="B71" s="4" t="s">
        <v>75</v>
      </c>
      <c r="C71" s="4" t="s">
        <v>73</v>
      </c>
      <c r="D71" s="9">
        <v>2000</v>
      </c>
      <c r="E71" s="5">
        <v>1</v>
      </c>
      <c r="F71" s="9">
        <f t="shared" si="1"/>
        <v>2000</v>
      </c>
    </row>
    <row r="72" spans="2:6" ht="12.95" customHeight="1" x14ac:dyDescent="0.25">
      <c r="B72" s="4" t="s">
        <v>76</v>
      </c>
      <c r="C72" s="4" t="s">
        <v>73</v>
      </c>
      <c r="D72" s="9">
        <v>2000</v>
      </c>
      <c r="E72" s="5">
        <v>1</v>
      </c>
      <c r="F72" s="9">
        <f t="shared" si="1"/>
        <v>2000</v>
      </c>
    </row>
    <row r="73" spans="2:6" ht="12.95" customHeight="1" x14ac:dyDescent="0.25">
      <c r="B73" s="4" t="s">
        <v>77</v>
      </c>
      <c r="C73" s="4" t="s">
        <v>23</v>
      </c>
      <c r="D73" s="9">
        <v>2000</v>
      </c>
      <c r="E73" s="5">
        <v>1</v>
      </c>
      <c r="F73" s="9">
        <f t="shared" si="1"/>
        <v>2000</v>
      </c>
    </row>
    <row r="74" spans="2:6" ht="12.95" customHeight="1" x14ac:dyDescent="0.25">
      <c r="B74" s="4" t="s">
        <v>78</v>
      </c>
      <c r="C74" s="4" t="s">
        <v>23</v>
      </c>
      <c r="D74" s="9">
        <v>2000</v>
      </c>
      <c r="E74" s="5">
        <v>1</v>
      </c>
      <c r="F74" s="9">
        <f t="shared" ref="F74:F105" si="2">D74*E74</f>
        <v>2000</v>
      </c>
    </row>
    <row r="75" spans="2:6" ht="12.95" customHeight="1" x14ac:dyDescent="0.25">
      <c r="B75" s="4" t="s">
        <v>79</v>
      </c>
      <c r="C75" s="4" t="s">
        <v>64</v>
      </c>
      <c r="D75" s="9">
        <v>2500</v>
      </c>
      <c r="E75" s="5">
        <v>1</v>
      </c>
      <c r="F75" s="9">
        <f t="shared" si="2"/>
        <v>2500</v>
      </c>
    </row>
    <row r="76" spans="2:6" ht="12.95" customHeight="1" x14ac:dyDescent="0.25">
      <c r="B76" s="4" t="s">
        <v>80</v>
      </c>
      <c r="C76" s="4" t="s">
        <v>23</v>
      </c>
      <c r="D76" s="9">
        <v>2000</v>
      </c>
      <c r="E76" s="5">
        <v>1</v>
      </c>
      <c r="F76" s="9">
        <f t="shared" si="2"/>
        <v>2000</v>
      </c>
    </row>
    <row r="77" spans="2:6" ht="12.95" customHeight="1" x14ac:dyDescent="0.25">
      <c r="B77" s="4" t="s">
        <v>81</v>
      </c>
      <c r="C77" s="4" t="s">
        <v>73</v>
      </c>
      <c r="D77" s="9">
        <v>2000</v>
      </c>
      <c r="E77" s="5">
        <v>1</v>
      </c>
      <c r="F77" s="9">
        <f t="shared" si="2"/>
        <v>2000</v>
      </c>
    </row>
    <row r="78" spans="2:6" ht="12.95" customHeight="1" x14ac:dyDescent="0.25">
      <c r="B78" s="4" t="s">
        <v>82</v>
      </c>
      <c r="C78" s="4" t="s">
        <v>73</v>
      </c>
      <c r="D78" s="9">
        <v>2000</v>
      </c>
      <c r="E78" s="5">
        <v>1</v>
      </c>
      <c r="F78" s="9">
        <f t="shared" si="2"/>
        <v>2000</v>
      </c>
    </row>
    <row r="79" spans="2:6" ht="12.95" customHeight="1" x14ac:dyDescent="0.25">
      <c r="B79" s="4" t="s">
        <v>83</v>
      </c>
      <c r="C79" s="4" t="s">
        <v>23</v>
      </c>
      <c r="D79" s="9">
        <v>2000</v>
      </c>
      <c r="E79" s="5">
        <v>1</v>
      </c>
      <c r="F79" s="9">
        <f t="shared" si="2"/>
        <v>2000</v>
      </c>
    </row>
    <row r="80" spans="2:6" ht="12.95" customHeight="1" x14ac:dyDescent="0.25">
      <c r="B80" s="4" t="s">
        <v>84</v>
      </c>
      <c r="C80" s="4" t="s">
        <v>23</v>
      </c>
      <c r="D80" s="9">
        <v>2000</v>
      </c>
      <c r="E80" s="5">
        <v>1</v>
      </c>
      <c r="F80" s="9">
        <f t="shared" si="2"/>
        <v>2000</v>
      </c>
    </row>
    <row r="81" spans="2:6" ht="12.95" customHeight="1" x14ac:dyDescent="0.25">
      <c r="B81" s="4" t="s">
        <v>85</v>
      </c>
      <c r="C81" s="4" t="s">
        <v>73</v>
      </c>
      <c r="D81" s="9">
        <v>2000</v>
      </c>
      <c r="E81" s="5">
        <v>1</v>
      </c>
      <c r="F81" s="9">
        <f t="shared" si="2"/>
        <v>2000</v>
      </c>
    </row>
    <row r="82" spans="2:6" ht="12.95" customHeight="1" x14ac:dyDescent="0.25">
      <c r="B82" s="4" t="s">
        <v>86</v>
      </c>
      <c r="C82" s="4" t="s">
        <v>73</v>
      </c>
      <c r="D82" s="9">
        <v>2000</v>
      </c>
      <c r="E82" s="5">
        <v>1</v>
      </c>
      <c r="F82" s="9">
        <f t="shared" si="2"/>
        <v>2000</v>
      </c>
    </row>
    <row r="83" spans="2:6" ht="12.95" customHeight="1" x14ac:dyDescent="0.25">
      <c r="B83" s="4" t="s">
        <v>87</v>
      </c>
      <c r="C83" s="4" t="s">
        <v>23</v>
      </c>
      <c r="D83" s="9">
        <v>2000</v>
      </c>
      <c r="E83" s="5">
        <v>1</v>
      </c>
      <c r="F83" s="9">
        <f t="shared" si="2"/>
        <v>2000</v>
      </c>
    </row>
    <row r="84" spans="2:6" ht="12.95" customHeight="1" x14ac:dyDescent="0.25">
      <c r="B84" s="4" t="s">
        <v>88</v>
      </c>
      <c r="C84" s="4" t="s">
        <v>23</v>
      </c>
      <c r="D84" s="9">
        <v>2000</v>
      </c>
      <c r="E84" s="5">
        <v>1</v>
      </c>
      <c r="F84" s="9">
        <f t="shared" si="2"/>
        <v>2000</v>
      </c>
    </row>
    <row r="85" spans="2:6" ht="12.95" customHeight="1" x14ac:dyDescent="0.25">
      <c r="B85" s="4" t="s">
        <v>89</v>
      </c>
      <c r="C85" s="4" t="s">
        <v>73</v>
      </c>
      <c r="D85" s="9">
        <v>2000</v>
      </c>
      <c r="E85" s="5">
        <v>1</v>
      </c>
      <c r="F85" s="9">
        <f t="shared" si="2"/>
        <v>2000</v>
      </c>
    </row>
    <row r="86" spans="2:6" ht="12.95" customHeight="1" x14ac:dyDescent="0.25">
      <c r="B86" s="4" t="s">
        <v>90</v>
      </c>
      <c r="C86" s="4" t="s">
        <v>73</v>
      </c>
      <c r="D86" s="9">
        <v>2000</v>
      </c>
      <c r="E86" s="5">
        <v>1</v>
      </c>
      <c r="F86" s="9">
        <f t="shared" si="2"/>
        <v>2000</v>
      </c>
    </row>
    <row r="87" spans="2:6" ht="12.95" customHeight="1" x14ac:dyDescent="0.25">
      <c r="B87" s="4" t="s">
        <v>91</v>
      </c>
      <c r="C87" s="4" t="s">
        <v>23</v>
      </c>
      <c r="D87" s="9">
        <v>2000</v>
      </c>
      <c r="E87" s="5">
        <v>1</v>
      </c>
      <c r="F87" s="9">
        <f t="shared" si="2"/>
        <v>2000</v>
      </c>
    </row>
    <row r="88" spans="2:6" ht="12.95" customHeight="1" x14ac:dyDescent="0.25">
      <c r="B88" s="4" t="s">
        <v>92</v>
      </c>
      <c r="C88" s="4" t="s">
        <v>73</v>
      </c>
      <c r="D88" s="9">
        <v>2000</v>
      </c>
      <c r="E88" s="5">
        <v>1</v>
      </c>
      <c r="F88" s="9">
        <f t="shared" si="2"/>
        <v>2000</v>
      </c>
    </row>
    <row r="89" spans="2:6" ht="12.95" customHeight="1" x14ac:dyDescent="0.25">
      <c r="B89" s="4" t="s">
        <v>93</v>
      </c>
      <c r="C89" s="4" t="s">
        <v>23</v>
      </c>
      <c r="D89" s="9">
        <v>2000</v>
      </c>
      <c r="E89" s="5">
        <v>1</v>
      </c>
      <c r="F89" s="9">
        <f t="shared" si="2"/>
        <v>2000</v>
      </c>
    </row>
    <row r="90" spans="2:6" ht="12.95" customHeight="1" x14ac:dyDescent="0.25">
      <c r="B90" s="4" t="s">
        <v>94</v>
      </c>
      <c r="C90" s="4" t="s">
        <v>73</v>
      </c>
      <c r="D90" s="9">
        <v>2000</v>
      </c>
      <c r="E90" s="5">
        <v>1</v>
      </c>
      <c r="F90" s="9">
        <f t="shared" si="2"/>
        <v>2000</v>
      </c>
    </row>
    <row r="91" spans="2:6" ht="12.95" customHeight="1" x14ac:dyDescent="0.25">
      <c r="B91" s="4" t="s">
        <v>95</v>
      </c>
      <c r="C91" s="4" t="s">
        <v>73</v>
      </c>
      <c r="D91" s="9">
        <v>2000</v>
      </c>
      <c r="E91" s="5">
        <v>1</v>
      </c>
      <c r="F91" s="9">
        <f t="shared" si="2"/>
        <v>2000</v>
      </c>
    </row>
    <row r="92" spans="2:6" ht="12.95" customHeight="1" x14ac:dyDescent="0.25">
      <c r="B92" s="4" t="s">
        <v>96</v>
      </c>
      <c r="C92" s="4" t="s">
        <v>23</v>
      </c>
      <c r="D92" s="9">
        <v>2000</v>
      </c>
      <c r="E92" s="5">
        <v>1</v>
      </c>
      <c r="F92" s="9">
        <f t="shared" si="2"/>
        <v>2000</v>
      </c>
    </row>
    <row r="93" spans="2:6" ht="12.95" customHeight="1" x14ac:dyDescent="0.25">
      <c r="B93" s="4" t="s">
        <v>97</v>
      </c>
      <c r="C93" s="4" t="s">
        <v>19</v>
      </c>
      <c r="D93" s="9">
        <v>1621</v>
      </c>
      <c r="E93" s="5">
        <v>6</v>
      </c>
      <c r="F93" s="9">
        <f t="shared" si="2"/>
        <v>9726</v>
      </c>
    </row>
    <row r="94" spans="2:6" ht="12.95" customHeight="1" x14ac:dyDescent="0.25">
      <c r="B94" s="4" t="s">
        <v>97</v>
      </c>
      <c r="C94" s="4" t="s">
        <v>11</v>
      </c>
      <c r="D94" s="9">
        <v>1621</v>
      </c>
      <c r="E94" s="5">
        <v>2</v>
      </c>
      <c r="F94" s="9">
        <f t="shared" si="2"/>
        <v>3242</v>
      </c>
    </row>
    <row r="95" spans="2:6" ht="12.95" customHeight="1" x14ac:dyDescent="0.25">
      <c r="B95" s="4" t="s">
        <v>98</v>
      </c>
      <c r="C95" s="4" t="s">
        <v>19</v>
      </c>
      <c r="D95" s="9">
        <v>1621</v>
      </c>
      <c r="E95" s="5">
        <v>1</v>
      </c>
      <c r="F95" s="9">
        <f t="shared" si="2"/>
        <v>1621</v>
      </c>
    </row>
    <row r="96" spans="2:6" ht="12.95" customHeight="1" x14ac:dyDescent="0.25">
      <c r="B96" s="4" t="s">
        <v>99</v>
      </c>
      <c r="C96" s="4" t="s">
        <v>100</v>
      </c>
      <c r="D96" s="9">
        <v>5000</v>
      </c>
      <c r="E96" s="5">
        <v>3</v>
      </c>
      <c r="F96" s="9">
        <f t="shared" si="2"/>
        <v>15000</v>
      </c>
    </row>
    <row r="97" spans="2:6" ht="12.95" customHeight="1" x14ac:dyDescent="0.25">
      <c r="B97" s="4" t="s">
        <v>101</v>
      </c>
      <c r="C97" s="4" t="s">
        <v>19</v>
      </c>
      <c r="D97" s="9">
        <v>1621</v>
      </c>
      <c r="E97" s="5">
        <v>25</v>
      </c>
      <c r="F97" s="9">
        <f t="shared" si="2"/>
        <v>40525</v>
      </c>
    </row>
    <row r="98" spans="2:6" ht="12.95" customHeight="1" x14ac:dyDescent="0.25">
      <c r="B98" s="4" t="s">
        <v>101</v>
      </c>
      <c r="C98" s="4" t="s">
        <v>11</v>
      </c>
      <c r="D98" s="9">
        <v>1621</v>
      </c>
      <c r="E98" s="5">
        <v>1</v>
      </c>
      <c r="F98" s="9">
        <f t="shared" si="2"/>
        <v>1621</v>
      </c>
    </row>
    <row r="99" spans="2:6" ht="12.95" customHeight="1" x14ac:dyDescent="0.25">
      <c r="B99" s="4" t="s">
        <v>102</v>
      </c>
      <c r="C99" s="4" t="s">
        <v>73</v>
      </c>
      <c r="D99" s="9">
        <v>2000</v>
      </c>
      <c r="E99" s="5">
        <v>1</v>
      </c>
      <c r="F99" s="9">
        <f t="shared" si="2"/>
        <v>2000</v>
      </c>
    </row>
    <row r="100" spans="2:6" ht="12.95" customHeight="1" x14ac:dyDescent="0.25">
      <c r="B100" s="4" t="s">
        <v>103</v>
      </c>
      <c r="C100" s="4" t="s">
        <v>19</v>
      </c>
      <c r="D100" s="9">
        <v>1621</v>
      </c>
      <c r="E100" s="5">
        <v>2</v>
      </c>
      <c r="F100" s="9">
        <f t="shared" si="2"/>
        <v>3242</v>
      </c>
    </row>
    <row r="101" spans="2:6" ht="12.95" customHeight="1" x14ac:dyDescent="0.25">
      <c r="B101" s="4" t="s">
        <v>104</v>
      </c>
      <c r="C101" s="4" t="s">
        <v>19</v>
      </c>
      <c r="D101" s="9">
        <v>1621</v>
      </c>
      <c r="E101" s="5">
        <v>8</v>
      </c>
      <c r="F101" s="9">
        <f t="shared" si="2"/>
        <v>12968</v>
      </c>
    </row>
    <row r="102" spans="2:6" ht="12.95" customHeight="1" x14ac:dyDescent="0.25">
      <c r="B102" s="4" t="s">
        <v>105</v>
      </c>
      <c r="C102" s="4" t="s">
        <v>19</v>
      </c>
      <c r="D102" s="9">
        <v>1621</v>
      </c>
      <c r="E102" s="5">
        <v>1</v>
      </c>
      <c r="F102" s="9">
        <f t="shared" si="2"/>
        <v>1621</v>
      </c>
    </row>
    <row r="103" spans="2:6" ht="12.95" customHeight="1" x14ac:dyDescent="0.25">
      <c r="B103" s="4" t="s">
        <v>106</v>
      </c>
      <c r="C103" s="4" t="s">
        <v>107</v>
      </c>
      <c r="D103" s="9">
        <v>3270</v>
      </c>
      <c r="E103" s="5">
        <v>2</v>
      </c>
      <c r="F103" s="9">
        <f t="shared" si="2"/>
        <v>6540</v>
      </c>
    </row>
    <row r="104" spans="2:6" ht="12.95" customHeight="1" x14ac:dyDescent="0.25">
      <c r="B104" s="4" t="s">
        <v>108</v>
      </c>
      <c r="C104" s="4" t="s">
        <v>11</v>
      </c>
      <c r="D104" s="9">
        <v>1621</v>
      </c>
      <c r="E104" s="5">
        <v>1</v>
      </c>
      <c r="F104" s="9">
        <f t="shared" si="2"/>
        <v>1621</v>
      </c>
    </row>
    <row r="105" spans="2:6" ht="12.95" customHeight="1" x14ac:dyDescent="0.25">
      <c r="B105" s="4" t="s">
        <v>109</v>
      </c>
      <c r="C105" s="4" t="s">
        <v>11</v>
      </c>
      <c r="D105" s="9">
        <v>1621</v>
      </c>
      <c r="E105" s="5">
        <v>4</v>
      </c>
      <c r="F105" s="9">
        <f t="shared" si="2"/>
        <v>6484</v>
      </c>
    </row>
    <row r="106" spans="2:6" ht="12.95" customHeight="1" x14ac:dyDescent="0.25">
      <c r="B106" s="4" t="s">
        <v>110</v>
      </c>
      <c r="C106" s="4" t="s">
        <v>19</v>
      </c>
      <c r="D106" s="9">
        <v>1621</v>
      </c>
      <c r="E106" s="5">
        <v>8</v>
      </c>
      <c r="F106" s="9">
        <f t="shared" ref="F106:F137" si="3">D106*E106</f>
        <v>12968</v>
      </c>
    </row>
    <row r="107" spans="2:6" ht="12.95" customHeight="1" x14ac:dyDescent="0.25">
      <c r="B107" s="4" t="s">
        <v>111</v>
      </c>
      <c r="C107" s="4" t="s">
        <v>112</v>
      </c>
      <c r="D107" s="9">
        <v>2072.98</v>
      </c>
      <c r="E107" s="5">
        <v>14</v>
      </c>
      <c r="F107" s="9">
        <f t="shared" si="3"/>
        <v>29021.72</v>
      </c>
    </row>
    <row r="108" spans="2:6" ht="12.95" customHeight="1" x14ac:dyDescent="0.25">
      <c r="B108" s="4" t="s">
        <v>113</v>
      </c>
      <c r="C108" s="4" t="s">
        <v>112</v>
      </c>
      <c r="D108" s="9">
        <v>2072.98</v>
      </c>
      <c r="E108" s="5">
        <v>2</v>
      </c>
      <c r="F108" s="9">
        <f t="shared" si="3"/>
        <v>4145.96</v>
      </c>
    </row>
    <row r="109" spans="2:6" ht="12.95" customHeight="1" x14ac:dyDescent="0.25">
      <c r="B109" s="4" t="s">
        <v>114</v>
      </c>
      <c r="C109" s="4" t="s">
        <v>112</v>
      </c>
      <c r="D109" s="9">
        <v>2072.98</v>
      </c>
      <c r="E109" s="5">
        <v>1</v>
      </c>
      <c r="F109" s="9">
        <f t="shared" si="3"/>
        <v>2072.98</v>
      </c>
    </row>
    <row r="110" spans="2:6" ht="12.95" customHeight="1" x14ac:dyDescent="0.25">
      <c r="B110" s="4" t="s">
        <v>115</v>
      </c>
      <c r="C110" s="4" t="s">
        <v>11</v>
      </c>
      <c r="D110" s="9">
        <v>1621</v>
      </c>
      <c r="E110" s="5">
        <v>5</v>
      </c>
      <c r="F110" s="9">
        <f t="shared" si="3"/>
        <v>8105</v>
      </c>
    </row>
    <row r="111" spans="2:6" ht="12.95" customHeight="1" x14ac:dyDescent="0.25">
      <c r="B111" s="4" t="s">
        <v>116</v>
      </c>
      <c r="C111" s="4" t="s">
        <v>19</v>
      </c>
      <c r="D111" s="9">
        <v>1621</v>
      </c>
      <c r="E111" s="5">
        <v>4</v>
      </c>
      <c r="F111" s="9">
        <f t="shared" si="3"/>
        <v>6484</v>
      </c>
    </row>
    <row r="112" spans="2:6" ht="12.95" customHeight="1" x14ac:dyDescent="0.25">
      <c r="B112" s="4" t="s">
        <v>116</v>
      </c>
      <c r="C112" s="4" t="s">
        <v>11</v>
      </c>
      <c r="D112" s="9">
        <v>1621</v>
      </c>
      <c r="E112" s="5">
        <v>12</v>
      </c>
      <c r="F112" s="9">
        <f t="shared" si="3"/>
        <v>19452</v>
      </c>
    </row>
    <row r="113" spans="2:6" ht="12.95" customHeight="1" x14ac:dyDescent="0.25">
      <c r="B113" s="4" t="s">
        <v>117</v>
      </c>
      <c r="C113" s="4" t="s">
        <v>11</v>
      </c>
      <c r="D113" s="9">
        <v>1621</v>
      </c>
      <c r="E113" s="5">
        <v>1</v>
      </c>
      <c r="F113" s="9">
        <f t="shared" si="3"/>
        <v>1621</v>
      </c>
    </row>
    <row r="114" spans="2:6" ht="12.95" customHeight="1" x14ac:dyDescent="0.25">
      <c r="B114" s="4" t="s">
        <v>118</v>
      </c>
      <c r="C114" s="4" t="s">
        <v>19</v>
      </c>
      <c r="D114" s="9">
        <v>1621</v>
      </c>
      <c r="E114" s="5">
        <v>1</v>
      </c>
      <c r="F114" s="9">
        <f t="shared" si="3"/>
        <v>1621</v>
      </c>
    </row>
    <row r="115" spans="2:6" ht="12.95" customHeight="1" x14ac:dyDescent="0.25">
      <c r="B115" s="4" t="s">
        <v>118</v>
      </c>
      <c r="C115" s="4" t="s">
        <v>11</v>
      </c>
      <c r="D115" s="9">
        <v>1621</v>
      </c>
      <c r="E115" s="5">
        <v>1</v>
      </c>
      <c r="F115" s="9">
        <f t="shared" si="3"/>
        <v>1621</v>
      </c>
    </row>
    <row r="116" spans="2:6" ht="12.95" customHeight="1" x14ac:dyDescent="0.25">
      <c r="B116" s="4" t="s">
        <v>119</v>
      </c>
      <c r="C116" s="4" t="s">
        <v>11</v>
      </c>
      <c r="D116" s="9">
        <v>1621</v>
      </c>
      <c r="E116" s="5">
        <v>1</v>
      </c>
      <c r="F116" s="9">
        <f t="shared" si="3"/>
        <v>1621</v>
      </c>
    </row>
    <row r="117" spans="2:6" ht="12.95" customHeight="1" x14ac:dyDescent="0.25">
      <c r="B117" s="4" t="s">
        <v>120</v>
      </c>
      <c r="C117" s="4" t="s">
        <v>19</v>
      </c>
      <c r="D117" s="9">
        <v>1621</v>
      </c>
      <c r="E117" s="5">
        <v>30</v>
      </c>
      <c r="F117" s="9">
        <f t="shared" si="3"/>
        <v>48630</v>
      </c>
    </row>
    <row r="118" spans="2:6" ht="12.95" customHeight="1" x14ac:dyDescent="0.25">
      <c r="B118" s="4" t="s">
        <v>121</v>
      </c>
      <c r="C118" s="4" t="s">
        <v>11</v>
      </c>
      <c r="D118" s="9">
        <v>1621</v>
      </c>
      <c r="E118" s="5">
        <v>1</v>
      </c>
      <c r="F118" s="9">
        <f t="shared" si="3"/>
        <v>1621</v>
      </c>
    </row>
    <row r="119" spans="2:6" ht="12.95" customHeight="1" x14ac:dyDescent="0.25">
      <c r="B119" s="4" t="s">
        <v>122</v>
      </c>
      <c r="C119" s="4" t="s">
        <v>19</v>
      </c>
      <c r="D119" s="9">
        <v>1621</v>
      </c>
      <c r="E119" s="5">
        <v>12</v>
      </c>
      <c r="F119" s="9">
        <f t="shared" si="3"/>
        <v>19452</v>
      </c>
    </row>
    <row r="120" spans="2:6" ht="12.95" customHeight="1" x14ac:dyDescent="0.25">
      <c r="B120" s="4" t="s">
        <v>123</v>
      </c>
      <c r="C120" s="4" t="s">
        <v>124</v>
      </c>
      <c r="D120" s="9">
        <v>22000</v>
      </c>
      <c r="E120" s="5">
        <v>1</v>
      </c>
      <c r="F120" s="9">
        <f t="shared" si="3"/>
        <v>22000</v>
      </c>
    </row>
    <row r="121" spans="2:6" ht="12.95" customHeight="1" x14ac:dyDescent="0.25">
      <c r="B121" s="4" t="s">
        <v>125</v>
      </c>
      <c r="C121" s="4" t="s">
        <v>126</v>
      </c>
      <c r="D121" s="9">
        <v>3250</v>
      </c>
      <c r="E121" s="5">
        <v>1</v>
      </c>
      <c r="F121" s="9">
        <f t="shared" si="3"/>
        <v>3250</v>
      </c>
    </row>
    <row r="122" spans="2:6" ht="12.95" customHeight="1" x14ac:dyDescent="0.25">
      <c r="B122" s="4" t="s">
        <v>127</v>
      </c>
      <c r="C122" s="4" t="s">
        <v>128</v>
      </c>
      <c r="D122" s="9">
        <v>2287.79</v>
      </c>
      <c r="E122" s="5">
        <v>1</v>
      </c>
      <c r="F122" s="9">
        <f t="shared" si="3"/>
        <v>2287.79</v>
      </c>
    </row>
    <row r="123" spans="2:6" ht="12.95" customHeight="1" x14ac:dyDescent="0.25">
      <c r="B123" s="4" t="s">
        <v>129</v>
      </c>
      <c r="C123" s="4" t="s">
        <v>19</v>
      </c>
      <c r="D123" s="9">
        <v>1621</v>
      </c>
      <c r="E123" s="5">
        <v>1</v>
      </c>
      <c r="F123" s="9">
        <f t="shared" si="3"/>
        <v>1621</v>
      </c>
    </row>
    <row r="124" spans="2:6" ht="12.95" customHeight="1" x14ac:dyDescent="0.25">
      <c r="B124" s="4" t="s">
        <v>130</v>
      </c>
      <c r="C124" s="4" t="s">
        <v>131</v>
      </c>
      <c r="D124" s="9">
        <v>4498.04</v>
      </c>
      <c r="E124" s="5">
        <v>1</v>
      </c>
      <c r="F124" s="9">
        <f t="shared" si="3"/>
        <v>4498.04</v>
      </c>
    </row>
    <row r="125" spans="2:6" ht="12.95" customHeight="1" x14ac:dyDescent="0.25">
      <c r="B125" s="4" t="s">
        <v>132</v>
      </c>
      <c r="C125" s="4" t="s">
        <v>66</v>
      </c>
      <c r="D125" s="9">
        <v>6500</v>
      </c>
      <c r="E125" s="5">
        <v>1</v>
      </c>
      <c r="F125" s="9">
        <f t="shared" si="3"/>
        <v>6500</v>
      </c>
    </row>
    <row r="126" spans="2:6" ht="12.95" customHeight="1" x14ac:dyDescent="0.25">
      <c r="B126" s="4" t="s">
        <v>133</v>
      </c>
      <c r="C126" s="4" t="s">
        <v>66</v>
      </c>
      <c r="D126" s="9">
        <v>6500</v>
      </c>
      <c r="E126" s="5">
        <v>1</v>
      </c>
      <c r="F126" s="9">
        <f t="shared" si="3"/>
        <v>6500</v>
      </c>
    </row>
    <row r="127" spans="2:6" ht="12.95" customHeight="1" x14ac:dyDescent="0.25">
      <c r="B127" s="4" t="s">
        <v>134</v>
      </c>
      <c r="C127" s="4" t="s">
        <v>66</v>
      </c>
      <c r="D127" s="9">
        <v>6500</v>
      </c>
      <c r="E127" s="5">
        <v>1</v>
      </c>
      <c r="F127" s="9">
        <f t="shared" si="3"/>
        <v>6500</v>
      </c>
    </row>
    <row r="128" spans="2:6" ht="12.95" customHeight="1" x14ac:dyDescent="0.25">
      <c r="B128" s="4" t="s">
        <v>135</v>
      </c>
      <c r="C128" s="4" t="s">
        <v>66</v>
      </c>
      <c r="D128" s="9">
        <v>6500</v>
      </c>
      <c r="E128" s="5">
        <v>1</v>
      </c>
      <c r="F128" s="9">
        <f t="shared" si="3"/>
        <v>6500</v>
      </c>
    </row>
    <row r="129" spans="2:6" ht="12.95" customHeight="1" x14ac:dyDescent="0.25">
      <c r="B129" s="4" t="s">
        <v>136</v>
      </c>
      <c r="C129" s="4" t="s">
        <v>64</v>
      </c>
      <c r="D129" s="9">
        <v>2500</v>
      </c>
      <c r="E129" s="5">
        <v>1</v>
      </c>
      <c r="F129" s="9">
        <f t="shared" si="3"/>
        <v>2500</v>
      </c>
    </row>
    <row r="130" spans="2:6" ht="12.95" customHeight="1" x14ac:dyDescent="0.25">
      <c r="B130" s="4" t="s">
        <v>137</v>
      </c>
      <c r="C130" s="4" t="s">
        <v>64</v>
      </c>
      <c r="D130" s="9">
        <v>2500</v>
      </c>
      <c r="E130" s="5">
        <v>1</v>
      </c>
      <c r="F130" s="9">
        <f t="shared" si="3"/>
        <v>2500</v>
      </c>
    </row>
    <row r="131" spans="2:6" ht="12.95" customHeight="1" x14ac:dyDescent="0.25">
      <c r="B131" s="4" t="s">
        <v>138</v>
      </c>
      <c r="C131" s="4" t="s">
        <v>64</v>
      </c>
      <c r="D131" s="9">
        <v>2500</v>
      </c>
      <c r="E131" s="5">
        <v>1</v>
      </c>
      <c r="F131" s="9">
        <f t="shared" si="3"/>
        <v>2500</v>
      </c>
    </row>
    <row r="132" spans="2:6" ht="12.95" customHeight="1" x14ac:dyDescent="0.25">
      <c r="B132" s="4" t="s">
        <v>139</v>
      </c>
      <c r="C132" s="4" t="s">
        <v>64</v>
      </c>
      <c r="D132" s="9">
        <v>2500</v>
      </c>
      <c r="E132" s="5">
        <v>1</v>
      </c>
      <c r="F132" s="9">
        <f t="shared" si="3"/>
        <v>2500</v>
      </c>
    </row>
    <row r="133" spans="2:6" ht="12.95" customHeight="1" x14ac:dyDescent="0.25">
      <c r="B133" s="4" t="s">
        <v>140</v>
      </c>
      <c r="C133" s="4" t="s">
        <v>66</v>
      </c>
      <c r="D133" s="9">
        <v>6500</v>
      </c>
      <c r="E133" s="5">
        <v>1</v>
      </c>
      <c r="F133" s="9">
        <f t="shared" si="3"/>
        <v>6500</v>
      </c>
    </row>
    <row r="134" spans="2:6" ht="12.95" customHeight="1" x14ac:dyDescent="0.25">
      <c r="B134" s="4" t="s">
        <v>141</v>
      </c>
      <c r="C134" s="4" t="s">
        <v>66</v>
      </c>
      <c r="D134" s="9">
        <v>6500</v>
      </c>
      <c r="E134" s="5">
        <v>1</v>
      </c>
      <c r="F134" s="9">
        <f t="shared" si="3"/>
        <v>6500</v>
      </c>
    </row>
    <row r="135" spans="2:6" ht="12.95" customHeight="1" x14ac:dyDescent="0.25">
      <c r="B135" s="4" t="s">
        <v>142</v>
      </c>
      <c r="C135" s="4" t="s">
        <v>66</v>
      </c>
      <c r="D135" s="9">
        <v>6500</v>
      </c>
      <c r="E135" s="5">
        <v>1</v>
      </c>
      <c r="F135" s="9">
        <f t="shared" si="3"/>
        <v>6500</v>
      </c>
    </row>
    <row r="136" spans="2:6" ht="12.95" customHeight="1" x14ac:dyDescent="0.25">
      <c r="B136" s="4" t="s">
        <v>143</v>
      </c>
      <c r="C136" s="4" t="s">
        <v>64</v>
      </c>
      <c r="D136" s="9">
        <v>2500</v>
      </c>
      <c r="E136" s="5">
        <v>1</v>
      </c>
      <c r="F136" s="9">
        <f t="shared" si="3"/>
        <v>2500</v>
      </c>
    </row>
    <row r="137" spans="2:6" ht="12.95" customHeight="1" x14ac:dyDescent="0.25">
      <c r="B137" s="4" t="s">
        <v>144</v>
      </c>
      <c r="C137" s="4" t="s">
        <v>64</v>
      </c>
      <c r="D137" s="9">
        <v>2500</v>
      </c>
      <c r="E137" s="5">
        <v>1</v>
      </c>
      <c r="F137" s="9">
        <f t="shared" si="3"/>
        <v>2500</v>
      </c>
    </row>
    <row r="138" spans="2:6" ht="12.95" customHeight="1" x14ac:dyDescent="0.25">
      <c r="B138" s="4" t="s">
        <v>145</v>
      </c>
      <c r="C138" s="4" t="s">
        <v>66</v>
      </c>
      <c r="D138" s="9">
        <v>6500</v>
      </c>
      <c r="E138" s="5">
        <v>1</v>
      </c>
      <c r="F138" s="9">
        <f t="shared" ref="F138:F149" si="4">D138*E138</f>
        <v>6500</v>
      </c>
    </row>
    <row r="139" spans="2:6" ht="12.95" customHeight="1" x14ac:dyDescent="0.25">
      <c r="B139" s="4" t="s">
        <v>146</v>
      </c>
      <c r="C139" s="4" t="s">
        <v>11</v>
      </c>
      <c r="D139" s="9">
        <v>1621</v>
      </c>
      <c r="E139" s="5">
        <v>1</v>
      </c>
      <c r="F139" s="9">
        <f t="shared" si="4"/>
        <v>1621</v>
      </c>
    </row>
    <row r="140" spans="2:6" ht="12.95" customHeight="1" x14ac:dyDescent="0.25">
      <c r="B140" s="4" t="s">
        <v>147</v>
      </c>
      <c r="C140" s="4" t="s">
        <v>19</v>
      </c>
      <c r="D140" s="9">
        <v>1621</v>
      </c>
      <c r="E140" s="5">
        <v>7</v>
      </c>
      <c r="F140" s="9">
        <f t="shared" si="4"/>
        <v>11347</v>
      </c>
    </row>
    <row r="141" spans="2:6" ht="12.95" customHeight="1" x14ac:dyDescent="0.25">
      <c r="B141" s="4" t="s">
        <v>148</v>
      </c>
      <c r="C141" s="4" t="s">
        <v>19</v>
      </c>
      <c r="D141" s="9">
        <v>1621</v>
      </c>
      <c r="E141" s="5">
        <v>1</v>
      </c>
      <c r="F141" s="9">
        <f t="shared" si="4"/>
        <v>1621</v>
      </c>
    </row>
    <row r="142" spans="2:6" ht="12.95" customHeight="1" x14ac:dyDescent="0.25">
      <c r="B142" s="4" t="s">
        <v>149</v>
      </c>
      <c r="C142" s="4" t="s">
        <v>11</v>
      </c>
      <c r="D142" s="9">
        <v>1621</v>
      </c>
      <c r="E142" s="5">
        <v>3</v>
      </c>
      <c r="F142" s="9">
        <f t="shared" si="4"/>
        <v>4863</v>
      </c>
    </row>
    <row r="143" spans="2:6" ht="12.95" customHeight="1" x14ac:dyDescent="0.25">
      <c r="B143" s="4" t="s">
        <v>150</v>
      </c>
      <c r="C143" s="4" t="s">
        <v>19</v>
      </c>
      <c r="D143" s="9">
        <v>1621</v>
      </c>
      <c r="E143" s="5">
        <v>1</v>
      </c>
      <c r="F143" s="9">
        <f t="shared" si="4"/>
        <v>1621</v>
      </c>
    </row>
    <row r="144" spans="2:6" ht="12.95" customHeight="1" x14ac:dyDescent="0.25">
      <c r="B144" s="4" t="s">
        <v>151</v>
      </c>
      <c r="C144" s="4" t="s">
        <v>152</v>
      </c>
      <c r="D144" s="9">
        <v>2800</v>
      </c>
      <c r="E144" s="5">
        <v>1</v>
      </c>
      <c r="F144" s="9">
        <f t="shared" si="4"/>
        <v>2800</v>
      </c>
    </row>
    <row r="145" spans="2:6" ht="12.95" customHeight="1" x14ac:dyDescent="0.25">
      <c r="B145" s="4" t="s">
        <v>153</v>
      </c>
      <c r="C145" s="4" t="s">
        <v>19</v>
      </c>
      <c r="D145" s="9">
        <v>1621</v>
      </c>
      <c r="E145" s="5">
        <v>3</v>
      </c>
      <c r="F145" s="9">
        <f t="shared" si="4"/>
        <v>4863</v>
      </c>
    </row>
    <row r="146" spans="2:6" ht="12.95" customHeight="1" x14ac:dyDescent="0.25">
      <c r="B146" s="4" t="s">
        <v>153</v>
      </c>
      <c r="C146" s="4" t="s">
        <v>11</v>
      </c>
      <c r="D146" s="9">
        <v>1621</v>
      </c>
      <c r="E146" s="5">
        <v>1</v>
      </c>
      <c r="F146" s="9">
        <f t="shared" si="4"/>
        <v>1621</v>
      </c>
    </row>
    <row r="147" spans="2:6" ht="12.95" customHeight="1" x14ac:dyDescent="0.25">
      <c r="B147" s="4" t="s">
        <v>154</v>
      </c>
      <c r="C147" s="4" t="s">
        <v>155</v>
      </c>
      <c r="D147" s="9">
        <v>11000</v>
      </c>
      <c r="E147" s="5">
        <v>1</v>
      </c>
      <c r="F147" s="9">
        <f t="shared" si="4"/>
        <v>11000</v>
      </c>
    </row>
    <row r="148" spans="2:6" ht="12.95" customHeight="1" x14ac:dyDescent="0.25">
      <c r="B148" s="4" t="s">
        <v>156</v>
      </c>
      <c r="C148" s="4" t="s">
        <v>11</v>
      </c>
      <c r="D148" s="9">
        <v>1621</v>
      </c>
      <c r="E148" s="5">
        <v>7</v>
      </c>
      <c r="F148" s="9">
        <f t="shared" si="4"/>
        <v>11347</v>
      </c>
    </row>
    <row r="149" spans="2:6" ht="12.95" customHeight="1" x14ac:dyDescent="0.25">
      <c r="B149" s="4" t="s">
        <v>156</v>
      </c>
      <c r="C149" s="4" t="s">
        <v>19</v>
      </c>
      <c r="D149" s="9">
        <v>1621</v>
      </c>
      <c r="E149" s="5">
        <v>21</v>
      </c>
      <c r="F149" s="9">
        <f t="shared" si="4"/>
        <v>34041</v>
      </c>
    </row>
    <row r="150" spans="2:6" ht="14.25" customHeight="1" x14ac:dyDescent="0.25">
      <c r="B150" s="11" t="s">
        <v>7</v>
      </c>
      <c r="C150" s="11"/>
      <c r="D150" s="10">
        <f>SUM(D10:D149)</f>
        <v>337259.75</v>
      </c>
      <c r="E150" s="6">
        <f>SUM(E10:E149)</f>
        <v>435</v>
      </c>
      <c r="F150" s="10">
        <f>SUM(F10:F149)</f>
        <v>832796.22</v>
      </c>
    </row>
    <row r="151" spans="2:6" ht="15.75" customHeight="1" x14ac:dyDescent="0.25">
      <c r="B151" s="7"/>
    </row>
    <row r="152" spans="2:6" ht="16.5" customHeight="1" x14ac:dyDescent="0.25">
      <c r="B152" s="8"/>
      <c r="C152" s="12"/>
      <c r="D152" s="12"/>
    </row>
  </sheetData>
  <autoFilter ref="B9:F150" xr:uid="{808F8137-450D-479B-BFDD-CD34BC6242BD}"/>
  <sortState xmlns:xlrd2="http://schemas.microsoft.com/office/spreadsheetml/2017/richdata2" ref="B13:F149">
    <sortCondition ref="B12:B149"/>
  </sortState>
  <mergeCells count="2">
    <mergeCell ref="B150:C150"/>
    <mergeCell ref="C152:D152"/>
  </mergeCells>
  <pageMargins left="0.86614173228346525" right="0.39370078740157505" top="0.39370078740157505" bottom="0.39370078740157505" header="0.39370078740157505" footer="0.3937007874015750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</dc:creator>
  <cp:lastModifiedBy>User</cp:lastModifiedBy>
  <dcterms:created xsi:type="dcterms:W3CDTF">2026-03-11T10:01:19Z</dcterms:created>
  <dcterms:modified xsi:type="dcterms:W3CDTF">2026-03-11T16:09:37Z</dcterms:modified>
</cp:coreProperties>
</file>